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rihmfc-my.sharepoint.com/personal/ebioteau_rihousing_com/Documents/H-Drive/Unsheltered Special NOFO/"/>
    </mc:Choice>
  </mc:AlternateContent>
  <xr:revisionPtr revIDLastSave="16" documentId="8_{D6654FC7-1786-4301-A229-3A37AC497C97}" xr6:coauthVersionLast="47" xr6:coauthVersionMax="47" xr10:uidLastSave="{780A3FE2-E466-4C5E-BA9F-D019143A855B}"/>
  <bookViews>
    <workbookView xWindow="38280" yWindow="-120" windowWidth="29040" windowHeight="15840" xr2:uid="{00000000-000D-0000-FFFF-FFFF00000000}"/>
  </bookViews>
  <sheets>
    <sheet name="PSH and RHH" sheetId="5" r:id="rId1"/>
    <sheet name="TH-RRH" sheetId="4" r:id="rId2"/>
    <sheet name="SSO" sheetId="6" r:id="rId3"/>
    <sheet name="HMIS" sheetId="7" r:id="rId4"/>
  </sheets>
  <definedNames>
    <definedName name="_xlnm.Print_Area" localSheetId="0">'PSH and RHH'!$A$1:$C$52</definedName>
    <definedName name="_xlnm.Print_Area" localSheetId="1">'TH-RRH'!$A$1:$C$52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 l="1"/>
  <c r="B10" i="7"/>
  <c r="B24" i="7"/>
  <c r="B21" i="7"/>
  <c r="B17" i="7"/>
  <c r="B48" i="6" l="1"/>
  <c r="B45" i="6"/>
  <c r="B40" i="6"/>
  <c r="B26" i="6"/>
  <c r="B18" i="6"/>
  <c r="B13" i="6"/>
  <c r="B18" i="4"/>
  <c r="B26" i="4"/>
  <c r="B47" i="4"/>
  <c r="B42" i="4"/>
  <c r="B13" i="4"/>
  <c r="B45" i="5"/>
  <c r="B26" i="5"/>
  <c r="B18" i="5"/>
  <c r="B40" i="5"/>
  <c r="B13" i="5"/>
  <c r="B48" i="5"/>
  <c r="B46" i="6" l="1"/>
  <c r="B49" i="4"/>
  <c r="B46" i="5"/>
</calcChain>
</file>

<file path=xl/sharedStrings.xml><?xml version="1.0" encoding="utf-8"?>
<sst xmlns="http://schemas.openxmlformats.org/spreadsheetml/2006/main" count="163" uniqueCount="83">
  <si>
    <r>
      <t>1.</t>
    </r>
    <r>
      <rPr>
        <sz val="7"/>
        <color theme="1"/>
        <rFont val="Times New Roman"/>
        <family val="1"/>
      </rPr>
      <t xml:space="preserve">    </t>
    </r>
    <r>
      <rPr>
        <sz val="11.5"/>
        <color theme="1"/>
        <rFont val="Arial"/>
        <family val="2"/>
      </rPr>
      <t>Proposed project budget is:</t>
    </r>
  </si>
  <si>
    <t>a.  clear, easily understandable to raters</t>
  </si>
  <si>
    <t xml:space="preserve">c. reasonable, as evidenced by including only allowable activities, and </t>
  </si>
  <si>
    <t xml:space="preserve">d. cost effective, as compared to other projects providing the same component </t>
  </si>
  <si>
    <t>Scoring Description</t>
  </si>
  <si>
    <t>Available Points</t>
  </si>
  <si>
    <t>Assigned Points</t>
  </si>
  <si>
    <t>Raters Name:</t>
  </si>
  <si>
    <t>Date:</t>
  </si>
  <si>
    <t>Comments:</t>
  </si>
  <si>
    <t xml:space="preserve">1. The type of supportive services that will be offered to program participants are designed to obtain and ensure successful retention in housing, and except for case management services, are offered voluntarily.  </t>
  </si>
  <si>
    <t xml:space="preserve">3. Program participants will be assisted to obtain and remain in permanent housing in a manner that fits their needs (e.g., provides the participant with some type of transportation to access needed services, safety planning, case management, housing that meets accessibility related needs, additional assistance to ensure retention of permanent housing).  </t>
  </si>
  <si>
    <t>Provider &amp; Project Name:</t>
  </si>
  <si>
    <t xml:space="preserve">                                                                                TOTAL:</t>
  </si>
  <si>
    <t>e. has twice as many resources for the RRH than the TH portion</t>
  </si>
  <si>
    <t>b. detailed, includes a comprehensive budget narrative and correct match with proof from sources</t>
  </si>
  <si>
    <r>
      <t>A.</t>
    </r>
    <r>
      <rPr>
        <b/>
        <sz val="7"/>
        <color theme="1"/>
        <rFont val="Times New Roman"/>
        <family val="1"/>
      </rPr>
      <t> </t>
    </r>
    <r>
      <rPr>
        <b/>
        <sz val="11.5"/>
        <color theme="1"/>
        <rFont val="Arial"/>
        <family val="2"/>
      </rPr>
      <t>Support Services 32 points (23% of total score)</t>
    </r>
  </si>
  <si>
    <t xml:space="preserve">2. Proposed timeline for project implementation and occupancy is reasonable </t>
  </si>
  <si>
    <t xml:space="preserve">2. The proposed project has a specific plan for ensuring program participants will be individually assisted to obtain the benefits of mainstream health, social, and employment programs for which they are eligible to apply, and which meet their needs (e.g., Medicare, Medicaid, SSI, Food Stamps, local Workforce office, early childhood education).  </t>
  </si>
  <si>
    <t xml:space="preserve">4. Program participants are assisted in identifying housing. Examples of desirable responses include assessing participants to better understand their housing preferences and needs including  unit type, neighborhood, and other accommodations (parking for their vehicle) they prefer; helping participants understand leases and obligations of tenancy; helping  obtain required documents for housing; providing participants housing leads and transporting them to see the unit and meet with the landlord.  </t>
  </si>
  <si>
    <t xml:space="preserve">5. Applicants engage with individuals and families experiencing unsheltered homelessness and make efforts to assist them in accessing housing and services. Applicants describe:
o	How they coordinate with outreach teams and other entities that engage with unsheltered people as well as ES, TH and RRH providers;
o	How they provide additional support to help people exit  unsheltered homelessness;
o	What specific engagement strategies will be utilized to engage individuals and families experiencing homelessness with the highest vulnerabilities (including use of culturally appropriate strategies); and
o	How they will  connect individuals and families experiencing unsheltered homelessness to permanent housing
</t>
  </si>
  <si>
    <t>1. The type of PH being sought through this solicitation, including the number and configuration of units, and location of units is appropriate for unsheltered persons in the CoC</t>
  </si>
  <si>
    <t xml:space="preserve">1.  Housing retention- remain in PH or move to other PH percentage  (95% or greater for full points, partial points available between 90 and 94.99%)                                                                                                                                                                                                                                      </t>
  </si>
  <si>
    <t xml:space="preserve">    4. Percentage of persons coming directly from unsheltered locations or places not meant for human habitation (10% or greater in a current project)</t>
  </si>
  <si>
    <t>5. HMIS data quality for existing project (less than 5% error rate)</t>
  </si>
  <si>
    <r>
      <t>6.</t>
    </r>
    <r>
      <rPr>
        <sz val="7"/>
        <color theme="1"/>
        <rFont val="Times New Roman"/>
        <family val="1"/>
      </rPr>
      <t xml:space="preserve">  </t>
    </r>
    <r>
      <rPr>
        <sz val="11.5"/>
        <color theme="1"/>
        <rFont val="Arial"/>
        <family val="2"/>
      </rPr>
      <t xml:space="preserve">Applicant accepts participants only through coordinated entry </t>
    </r>
  </si>
  <si>
    <t xml:space="preserve">7. Applicants included a written commitment from a health care organization,that the value of assistance being provided by the healthcare organization is at least: 
o	In the case of a substance abuse treatment or recovery provider, it will provide access to treatment or recovery services for all program participants who qualify and choose those services; or 
o	An amount that is equivalent to 50% of the funding being requested for the project(s) will be covered by the healthcare organization. 
                                                                                                             Acceptable forms of commitment are formal written agreements and must include: 
o	value of the commitment, and 
o	dates the healthcare resources will be provided.  </t>
  </si>
  <si>
    <t xml:space="preserve">  </t>
  </si>
  <si>
    <t>3. Applicant demonstrates that people with lived experience of homelessness are involved in setting agency policies (Board members, working group…)</t>
  </si>
  <si>
    <t>8.Applicants included a written commitment that utilizes housing subsidies or subsidized housing units not funded through the CoC or ESG Programs (e.g., Housing Choice Vouchers, HOME-ARP, HOPWA). The commitment must demonstrate that these housing units, which are not funded through the CoC or ESG programs, will provide at least 50 percent of the units included in the project.</t>
  </si>
  <si>
    <t>6. Applicant employs people with lived homelessness experience: provider currently employs one or more people with lived experience; provider offers opportunities for people with lived experience to advance in organization; provider assists people with lived experience to advance education/professional qualifications</t>
  </si>
  <si>
    <t xml:space="preserve">7. Applicant utilizes Evidenced Based Practices for serving unsheltered persons and can demonstrate training and/or supervising staff to promote fidelity practices. </t>
  </si>
  <si>
    <t>E.  Consistency with Comprehensive Plan/Severe Service Needs</t>
  </si>
  <si>
    <t xml:space="preserve">1.  Recruitment/Engagement of Landlords: a) Applicant has a specific strategy to engage property owners to participate in program and house participants  b) Applicant has adjusted/modified efforts to recruit landlords due to changing market circumstances </t>
  </si>
  <si>
    <t xml:space="preserve">2. Proposed project identifies specific elements in the Comprehensive Community Plan that it will address and is fully consistent with the Plan. </t>
  </si>
  <si>
    <r>
      <t>A.</t>
    </r>
    <r>
      <rPr>
        <b/>
        <sz val="7"/>
        <color theme="1"/>
        <rFont val="Times New Roman"/>
        <family val="1"/>
      </rPr>
      <t> </t>
    </r>
    <r>
      <rPr>
        <b/>
        <sz val="11.5"/>
        <color theme="1"/>
        <rFont val="Arial"/>
        <family val="2"/>
      </rPr>
      <t xml:space="preserve">Support Services 20 points </t>
    </r>
  </si>
  <si>
    <r>
      <t>B.</t>
    </r>
    <r>
      <rPr>
        <b/>
        <sz val="7"/>
        <color theme="1"/>
        <rFont val="Times New Roman"/>
        <family val="1"/>
      </rPr>
      <t xml:space="preserve">   </t>
    </r>
    <r>
      <rPr>
        <b/>
        <sz val="11.5"/>
        <color theme="1"/>
        <rFont val="Arial"/>
        <family val="2"/>
      </rPr>
      <t xml:space="preserve">Housing 10 points </t>
    </r>
  </si>
  <si>
    <t>C.   System Performance 20 points (20% of total score)</t>
  </si>
  <si>
    <t xml:space="preserve">1. Project application demonstrates that participants coming from unsheltered locations will be rapidly assisted to secure safe, temporary housing that is appropriate for their needs. </t>
  </si>
  <si>
    <t xml:space="preserve">2.  Proposal contains plan to move particpants quickly into permanent housing and describes how the appicant will remove barriers to move in (examples of barriers include screening for immigration status, checking credit history, looking for past evictions, lack of income, disability type, support in connecting utilities, accessing funds for moving and furnishings) </t>
  </si>
  <si>
    <t xml:space="preserve">2.  Proposal describes how the applicant will remove barriers to move in (examples of barriers include screening for immigration status, checking credit history, looking for past evictions, lack of income, disability type, support in connecting utilities, providing access to funds for moving, furniture) </t>
  </si>
  <si>
    <t>2. The respondent has experience in quickly placing households in Rapid Re-Housing</t>
  </si>
  <si>
    <t xml:space="preserve">     4. Percentage of persons coming directly from places not meant for human habitation (10% or greater in a current project)</t>
  </si>
  <si>
    <t xml:space="preserve">6.  Applicant accepts participants only through coordinated entry </t>
  </si>
  <si>
    <t xml:space="preserve">7. Respondents included a written commitment from a health care organization, including organizations that serve people with HIV/AIDS, that the value of assistance being provided by the healthcare organization is at least: 
o	In the case of a substance abuse treatment or recovery provider, it will provide access to treatment or recovery services for all program participants who qualify and choose those services; or 
o	An amount that is equivalent to 50% of the funding being requested for the project(s) will be covered by the healthcare organization. 
                                                                                                             Acceptable forms of commitment are formal written agreements and must include: 
o	value of the commitment, and 
o	dates the healthcare resources will be provided.  </t>
  </si>
  <si>
    <t>8. Respondents included a written commitment that utilizes housing subsidies or subsidized housing units not funded through the CoC or ESG Programs (e.g., Housing Choice Vouchers, HOME-ARP, HOPWA). The commitment must demonstrate that these housing units, which are not funded through the CoC or ESG programs, will serve at least 50 percent of the program participants anticipated to be served by the project.</t>
  </si>
  <si>
    <t>D.   Objective Criteria  40 points (40% of total score)</t>
  </si>
  <si>
    <t>D.   Objective Criteria 40 points (40% of score)</t>
  </si>
  <si>
    <t>1. Supportive services project has linkages to housing/housing providers and demonstrates that applicant can quickly refer participants to housing</t>
  </si>
  <si>
    <t xml:space="preserve">2. The proposed project has a specific plan for ensuring program participants will be individually assisted to obtain basic and emergency needs and assisted in identifying the benefits to which they may be entitled  (e.g., Medicare, Medicaid, SSI, Food Stamps, local Workforce office, early childhood education).  </t>
  </si>
  <si>
    <t xml:space="preserve">2. Proposed timeline for project implementation and start of services is reasonable </t>
  </si>
  <si>
    <t xml:space="preserve">    4. If a current SSO provider, 50% or more of persons served are unsheltered; if a current housing provider percentage of persons coming directly from unsheltered locations or places not meant for human habitation (10% or greater in a current project)</t>
  </si>
  <si>
    <r>
      <t>6.</t>
    </r>
    <r>
      <rPr>
        <sz val="7"/>
        <color theme="1"/>
        <rFont val="Times New Roman"/>
        <family val="1"/>
      </rPr>
      <t xml:space="preserve">  </t>
    </r>
    <r>
      <rPr>
        <sz val="11.5"/>
        <color theme="1"/>
        <rFont val="Arial"/>
        <family val="2"/>
      </rPr>
      <t>Applicant enters data on all participants into HMIS and refers engaged persons to coordinated entry</t>
    </r>
  </si>
  <si>
    <t xml:space="preserve">For scoring criteria C.1.-C.4 Will be based on Performance Evaluation Reports. Applicants with multple projects receiving Performance Evaluation Reports may choose the report they wish to submit. Applicants who do not have a Performance Evaluation Report from the CoC may submit a record of system performance from an equivalent database that provides a compelling explanation of the agency’s performance considering HUD System Performance Measures. </t>
  </si>
  <si>
    <t xml:space="preserve">     3. Length of time from CE referral to program enrollment in PSH; length of time from CE referral to move-in date for RRH</t>
  </si>
  <si>
    <t xml:space="preserve">2. Percentage of all participant leavers who exited to shelter, streets or unknown (including don’t know/refused and no exit interview) during last program year                                                                                                                                                                                                                                                                                                  </t>
  </si>
  <si>
    <t xml:space="preserve">     4.Returns to Homelessness after PH Placement - 12 months</t>
  </si>
  <si>
    <t xml:space="preserve">1.  Housing placement- remain in PH percentage  (95% or greater for full points, partial points available between 90 and 94.99%)                                                                                                                                                                                                                                      </t>
  </si>
  <si>
    <t xml:space="preserve">2. Percentage of all participant leavers who exited to shelter, streets or unknown (including don’t know/refused and no exit interview) during last program year                                                                                                                                                                                                                                                                                           </t>
  </si>
  <si>
    <t xml:space="preserve">      3. Length of time from CE referral to program enrollment in PSH; length of time from CE referral to move-in date for RRH</t>
  </si>
  <si>
    <t xml:space="preserve"> 4.Returns to Homelessness after PH Placement - 12 months</t>
  </si>
  <si>
    <t xml:space="preserve"> Supplemental NOFO HMIS Score Sheet</t>
  </si>
  <si>
    <t>1.Experience in operating HMIS and ability to meet HUD deadlines</t>
  </si>
  <si>
    <r>
      <t>1.</t>
    </r>
    <r>
      <rPr>
        <sz val="7"/>
        <color theme="1"/>
        <rFont val="Times New Roman"/>
        <family val="1"/>
      </rPr>
      <t xml:space="preserve">    </t>
    </r>
    <r>
      <rPr>
        <sz val="11.5"/>
        <color theme="1"/>
        <rFont val="Arial"/>
        <family val="2"/>
      </rPr>
      <t>HMIS Universal Data Quality (systemwide UDEs, null/unknown error rate of less than 10% = 10 Points; less than 15% = 5 points</t>
    </r>
  </si>
  <si>
    <t>2. Chronic Homelessness data quality in HMIS (systemwide error rate of less than 10% = 10 points; less than 15% = 5 points)</t>
  </si>
  <si>
    <t>3, HMIS score on HMIS related factors in 2021 CoC Application (85% - 100% of possible HMIS points = 10 points, 60% – 84% = 5 points; Less than 60% = 0 points)</t>
  </si>
  <si>
    <t xml:space="preserve">4. Proposed timeline for project implementation and start of services is reasonable </t>
  </si>
  <si>
    <r>
      <t>A.</t>
    </r>
    <r>
      <rPr>
        <b/>
        <sz val="7"/>
        <color theme="1"/>
        <rFont val="Times New Roman"/>
        <family val="1"/>
      </rPr>
      <t> </t>
    </r>
    <r>
      <rPr>
        <b/>
        <sz val="14"/>
        <color theme="1"/>
        <rFont val="Calibri"/>
        <family val="2"/>
        <scheme val="minor"/>
      </rPr>
      <t>Experience 2</t>
    </r>
    <r>
      <rPr>
        <b/>
        <sz val="14"/>
        <color theme="1"/>
        <rFont val="Arial"/>
        <family val="2"/>
      </rPr>
      <t xml:space="preserve">0 points </t>
    </r>
  </si>
  <si>
    <t>B Engagement of Persons  with Lived Experience of Homelessness</t>
  </si>
  <si>
    <t>1. Applicant demonstrates that people with lived experience of homelessness are involved in setting agency policies (Board members, working group…)</t>
  </si>
  <si>
    <t>2. Applicant employs people with lived homelessness experience: provider currently employs one or more people with lived experience; provider offers opportunities for people with lived experience to advance in organization; provider assists people with lived experience to advance education/professional qualifications</t>
  </si>
  <si>
    <t xml:space="preserve">2. Proposed HMIS expansion is consistent with the Comprehensive Community Plan and specifically identifies how the expanded HMIS will assist in achieving goals of plan </t>
  </si>
  <si>
    <t>C.   Objective Criteria 40 points (40% of score)</t>
  </si>
  <si>
    <t>D.  Consistency with Comprehensive Plan/Severe Service Needs</t>
  </si>
  <si>
    <t xml:space="preserve">There are very limited SSO projects in the CoC. Applicants with a funded supportive housing project are requested to provide system performance data for a supportive housing project that received a renewal evaluation from the RICoC. Applicants without a supportive housing project are requested to provide similar performance data from a project serving homeless or at risk people. For scoring criteria C.1.-C.5 respondents participating in HMIS must submit an Annual Performance Report (APR) for a similar project run between 10/1/20-9/30/21. Respondents who do not participate in HMIS may submit a record of system performance from an equivalent database that provides a compelling explanation of the agency’s performance considering HUD System Performance Measures. </t>
  </si>
  <si>
    <t xml:space="preserve">1.  Housing placement- remain in PH percentage  (95% or greater for full points, partial points available between 90 and 94.99%); if PSH remain in PH or move to other PH                                                                                                                                                                                                                                      </t>
  </si>
  <si>
    <t xml:space="preserve">2. Percentage of all participant leavers who exited to shelter, streets or unknown (including don’t know/refused and no exit interview) during last program year                                                                                                                                                                                                                                                                                                </t>
  </si>
  <si>
    <t xml:space="preserve">    3. Length of time from CE referral to program enrollment in PSH; length of time from CE referral to move-in date for RRH</t>
  </si>
  <si>
    <t xml:space="preserve">   4.Returns to Homelessness after PH Placement - 12 months</t>
  </si>
  <si>
    <t>This should be used for TH-RRH Projects only - Supplimental NOFO Score Sheet</t>
  </si>
  <si>
    <t>This should be used for both PSH and RRH Projects - Supplimental NOFO Score Sheet</t>
  </si>
  <si>
    <t xml:space="preserve"> This should be used for SSO Projects only - Supplimental NOFO Score Sheet</t>
  </si>
  <si>
    <t>This should be used for HMIS Projects only - Supplimental NOFO Score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</si>
</sst>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i/>
      <sz val="11.5"/>
      <color theme="1"/>
      <name val="Arial"/>
      <family val="2"/>
    </font>
    <font>
      <b/>
      <sz val="11.5"/>
      <color theme="1"/>
      <name val="Arial"/>
      <family val="2"/>
    </font>
    <font>
      <b/>
      <sz val="7"/>
      <color theme="1"/>
      <name val="Times New Roman"/>
      <family val="1"/>
    </font>
    <font>
      <sz val="11.5"/>
      <color theme="1"/>
      <name val="Arial"/>
      <family val="2"/>
    </font>
    <font>
      <sz val="7"/>
      <color theme="1"/>
      <name val="Times New Roman"/>
      <family val="1"/>
    </font>
    <font>
      <sz val="11.5"/>
      <color rgb="FF000000"/>
      <name val="Arial"/>
      <family val="2"/>
    </font>
    <font>
      <b/>
      <sz val="11.5"/>
      <color rgb="FF000000"/>
      <name val="Arial"/>
      <family val="2"/>
    </font>
    <font>
      <b/>
      <sz val="11.5"/>
      <color rgb="FFFF0000"/>
      <name val="Arial"/>
      <family val="2"/>
    </font>
    <font>
      <b/>
      <sz val="14"/>
      <color theme="1"/>
      <name val="Calibri"/>
      <family val="2"/>
      <scheme val="minor"/>
    </font>
    <font>
      <b/>
      <sz val="14"/>
      <color theme="1"/>
      <name val="Arial"/>
      <family val="2"/>
    </font>
    <font>
      <sz val="12"/>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87">
    <xf numFmtId="0" fontId="0" fillId="0" borderId="0" xfId="0"/>
    <xf numFmtId="0" fontId="0" fillId="2" borderId="0" xfId="0" applyFill="1" applyAlignment="1">
      <alignment horizontal="center"/>
    </xf>
    <xf numFmtId="0" fontId="0" fillId="2" borderId="0" xfId="0" applyFill="1"/>
    <xf numFmtId="0" fontId="0" fillId="2" borderId="1" xfId="0" applyFill="1" applyBorder="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1" xfId="0" applyFont="1" applyFill="1" applyBorder="1" applyAlignment="1">
      <alignment horizontal="left" vertical="center" wrapText="1" indent="2"/>
    </xf>
    <xf numFmtId="0" fontId="4" fillId="2" borderId="2" xfId="0"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2" borderId="3" xfId="0" applyFont="1" applyFill="1" applyBorder="1" applyAlignment="1">
      <alignment horizontal="left" vertical="center" wrapText="1" indent="2"/>
    </xf>
    <xf numFmtId="2" fontId="4" fillId="2" borderId="4" xfId="0" applyNumberFormat="1" applyFont="1" applyFill="1" applyBorder="1" applyAlignment="1">
      <alignment horizontal="center" vertical="center" wrapText="1"/>
    </xf>
    <xf numFmtId="0" fontId="6" fillId="2" borderId="1" xfId="0" applyFont="1" applyFill="1" applyBorder="1" applyAlignment="1">
      <alignment horizontal="left" vertical="center" wrapText="1" indent="2"/>
    </xf>
    <xf numFmtId="0" fontId="7" fillId="2" borderId="1" xfId="0" applyFont="1" applyFill="1" applyBorder="1" applyAlignment="1">
      <alignment horizontal="right" vertical="center" wrapText="1"/>
    </xf>
    <xf numFmtId="0" fontId="4" fillId="2" borderId="0" xfId="0" applyFont="1" applyFill="1" applyAlignment="1">
      <alignment vertical="center"/>
    </xf>
    <xf numFmtId="0" fontId="0" fillId="2" borderId="7" xfId="0" applyFill="1" applyBorder="1"/>
    <xf numFmtId="0" fontId="0" fillId="2" borderId="8" xfId="0" applyFill="1" applyBorder="1" applyAlignment="1">
      <alignment horizontal="center"/>
    </xf>
    <xf numFmtId="0" fontId="0" fillId="2" borderId="2" xfId="0" applyFill="1" applyBorder="1" applyAlignment="1">
      <alignment horizontal="center"/>
    </xf>
    <xf numFmtId="2" fontId="4" fillId="2" borderId="5" xfId="0" applyNumberFormat="1" applyFont="1" applyFill="1" applyBorder="1" applyAlignment="1">
      <alignment horizontal="center" vertical="center" wrapText="1"/>
    </xf>
    <xf numFmtId="0" fontId="4" fillId="2" borderId="10" xfId="0" applyFont="1" applyFill="1" applyBorder="1" applyAlignment="1">
      <alignment horizontal="left" vertical="center" wrapText="1" indent="2"/>
    </xf>
    <xf numFmtId="2" fontId="4" fillId="2" borderId="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indent="2"/>
    </xf>
    <xf numFmtId="0" fontId="4" fillId="2" borderId="12" xfId="0" applyFont="1" applyFill="1" applyBorder="1" applyAlignment="1">
      <alignment horizontal="left" vertical="center" wrapText="1" indent="2"/>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2" fillId="2" borderId="2"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left" vertical="center" wrapText="1" indent="2"/>
    </xf>
    <xf numFmtId="0" fontId="4" fillId="2" borderId="9" xfId="0" applyFont="1" applyFill="1" applyBorder="1" applyAlignment="1">
      <alignment horizontal="center" vertical="center" wrapText="1"/>
    </xf>
    <xf numFmtId="0" fontId="6" fillId="2" borderId="7" xfId="0" applyFont="1" applyFill="1" applyBorder="1" applyAlignment="1">
      <alignment horizontal="left" vertical="center" wrapText="1" indent="2"/>
    </xf>
    <xf numFmtId="0" fontId="4" fillId="2" borderId="14" xfId="0"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2" fontId="4" fillId="2" borderId="13" xfId="0" applyNumberFormat="1" applyFont="1" applyFill="1" applyBorder="1" applyAlignment="1">
      <alignment horizontal="center" vertical="center" wrapText="1"/>
    </xf>
    <xf numFmtId="0" fontId="2" fillId="2" borderId="8" xfId="0" applyFont="1" applyFill="1" applyBorder="1" applyAlignment="1">
      <alignment horizontal="center" vertical="center"/>
    </xf>
    <xf numFmtId="0" fontId="4" fillId="2" borderId="10" xfId="0" applyFont="1" applyFill="1" applyBorder="1" applyAlignment="1">
      <alignment horizontal="justify" vertical="center" wrapText="1"/>
    </xf>
    <xf numFmtId="0" fontId="4" fillId="2" borderId="7" xfId="0" applyFont="1" applyFill="1" applyBorder="1" applyAlignment="1">
      <alignment horizontal="center" vertical="center" wrapText="1"/>
    </xf>
    <xf numFmtId="0" fontId="11" fillId="0" borderId="0" xfId="0" applyFont="1" applyAlignment="1">
      <alignment wrapText="1"/>
    </xf>
    <xf numFmtId="0" fontId="0" fillId="2" borderId="7" xfId="0" applyFill="1" applyBorder="1" applyAlignment="1">
      <alignment wrapText="1"/>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2" borderId="0" xfId="0" applyFont="1" applyFill="1" applyAlignment="1">
      <alignment vertical="center" wrapText="1"/>
    </xf>
    <xf numFmtId="0" fontId="0" fillId="2" borderId="1" xfId="0" applyFill="1" applyBorder="1" applyAlignment="1">
      <alignment wrapText="1"/>
    </xf>
    <xf numFmtId="0" fontId="0" fillId="0" borderId="0" xfId="0" applyAlignment="1">
      <alignment wrapText="1"/>
    </xf>
    <xf numFmtId="0" fontId="4" fillId="2" borderId="8" xfId="0" applyFont="1" applyFill="1" applyBorder="1" applyAlignment="1">
      <alignment horizontal="center" vertical="top"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2" borderId="9" xfId="0"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 xfId="0" applyFont="1" applyFill="1" applyBorder="1" applyAlignment="1">
      <alignment horizontal="left" vertical="center"/>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2" borderId="7" xfId="0" applyFill="1" applyBorder="1" applyAlignment="1">
      <alignment horizontal="left"/>
    </xf>
    <xf numFmtId="0" fontId="0" fillId="2" borderId="2" xfId="0" applyFill="1" applyBorder="1" applyAlignment="1">
      <alignment horizontal="left"/>
    </xf>
    <xf numFmtId="0" fontId="4" fillId="2" borderId="10" xfId="0" applyFont="1" applyFill="1" applyBorder="1" applyAlignment="1">
      <alignment horizontal="left" vertical="top" wrapText="1"/>
    </xf>
    <xf numFmtId="2" fontId="4" fillId="2" borderId="6"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 fillId="3" borderId="9" xfId="0" applyFont="1" applyFill="1" applyBorder="1" applyAlignment="1">
      <alignment horizontal="center" vertical="center"/>
    </xf>
    <xf numFmtId="0" fontId="12" fillId="3" borderId="8"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FCF4-F6FE-4795-A724-249782031157}">
  <dimension ref="A1:C50"/>
  <sheetViews>
    <sheetView tabSelected="1" zoomScale="130" zoomScaleNormal="130" workbookViewId="0">
      <selection sqref="A1:C1"/>
    </sheetView>
  </sheetViews>
  <sheetFormatPr defaultColWidth="9.1328125" defaultRowHeight="14.25" x14ac:dyDescent="0.45"/>
  <cols>
    <col min="1" max="1" width="68.86328125" style="2" customWidth="1"/>
    <col min="2" max="2" width="10.59765625" style="1" customWidth="1"/>
    <col min="3" max="3" width="10.73046875" style="1" customWidth="1"/>
    <col min="4" max="16384" width="9.1328125" style="2"/>
  </cols>
  <sheetData>
    <row r="1" spans="1:3" ht="15" thickBot="1" x14ac:dyDescent="0.5">
      <c r="A1" s="85" t="s">
        <v>80</v>
      </c>
      <c r="B1" s="85"/>
      <c r="C1" s="85"/>
    </row>
    <row r="2" spans="1:3" ht="14.65" thickBot="1" x14ac:dyDescent="0.5">
      <c r="A2" s="16" t="s">
        <v>12</v>
      </c>
      <c r="B2" s="17"/>
      <c r="C2" s="18"/>
    </row>
    <row r="3" spans="1:3" ht="14.65" thickBot="1" x14ac:dyDescent="0.5"/>
    <row r="4" spans="1:3" ht="15" thickBot="1" x14ac:dyDescent="0.5">
      <c r="A4" s="60" t="s">
        <v>35</v>
      </c>
      <c r="B4" s="61"/>
      <c r="C4" s="62"/>
    </row>
    <row r="5" spans="1:3" s="1" customFormat="1" ht="29.65" thickBot="1" x14ac:dyDescent="0.5">
      <c r="A5" s="4" t="s">
        <v>4</v>
      </c>
      <c r="B5" s="5" t="s">
        <v>5</v>
      </c>
      <c r="C5" s="5" t="s">
        <v>6</v>
      </c>
    </row>
    <row r="6" spans="1:3" ht="58.9" thickBot="1" x14ac:dyDescent="0.5">
      <c r="A6" s="6" t="s">
        <v>10</v>
      </c>
      <c r="B6" s="7">
        <v>2</v>
      </c>
      <c r="C6" s="8"/>
    </row>
    <row r="7" spans="1:3" ht="88.15" thickBot="1" x14ac:dyDescent="0.5">
      <c r="A7" s="6" t="s">
        <v>18</v>
      </c>
      <c r="B7" s="7">
        <v>2</v>
      </c>
      <c r="C7" s="8"/>
    </row>
    <row r="8" spans="1:3" ht="88.15" thickBot="1" x14ac:dyDescent="0.5">
      <c r="A8" s="6" t="s">
        <v>11</v>
      </c>
      <c r="B8" s="7">
        <v>2</v>
      </c>
      <c r="C8" s="8"/>
    </row>
    <row r="9" spans="1:3" ht="139.5" customHeight="1" thickBot="1" x14ac:dyDescent="0.5">
      <c r="A9" s="6" t="s">
        <v>19</v>
      </c>
      <c r="B9" s="7">
        <v>4</v>
      </c>
      <c r="C9" s="8"/>
    </row>
    <row r="10" spans="1:3" ht="217.5" customHeight="1" thickBot="1" x14ac:dyDescent="0.5">
      <c r="A10" s="6" t="s">
        <v>20</v>
      </c>
      <c r="B10" s="7">
        <v>4</v>
      </c>
      <c r="C10" s="8"/>
    </row>
    <row r="11" spans="1:3" ht="87.75" customHeight="1" thickBot="1" x14ac:dyDescent="0.5">
      <c r="A11" s="6" t="s">
        <v>30</v>
      </c>
      <c r="B11" s="7">
        <v>4</v>
      </c>
      <c r="C11" s="8"/>
    </row>
    <row r="12" spans="1:3" ht="44.25" thickBot="1" x14ac:dyDescent="0.5">
      <c r="A12" s="6" t="s">
        <v>31</v>
      </c>
      <c r="B12" s="7">
        <v>2</v>
      </c>
      <c r="C12" s="8"/>
    </row>
    <row r="13" spans="1:3" ht="15" thickBot="1" x14ac:dyDescent="0.5">
      <c r="A13" s="36"/>
      <c r="B13" s="35">
        <f>SUM(B6:B12)</f>
        <v>20</v>
      </c>
      <c r="C13" s="8"/>
    </row>
    <row r="14" spans="1:3" ht="15" thickBot="1" x14ac:dyDescent="0.5">
      <c r="A14" s="66" t="s">
        <v>9</v>
      </c>
      <c r="B14" s="67"/>
      <c r="C14" s="68"/>
    </row>
    <row r="15" spans="1:3" ht="15" thickBot="1" x14ac:dyDescent="0.5">
      <c r="A15" s="63" t="s">
        <v>36</v>
      </c>
      <c r="B15" s="64"/>
      <c r="C15" s="65"/>
    </row>
    <row r="16" spans="1:3" ht="44.25" thickBot="1" x14ac:dyDescent="0.5">
      <c r="A16" s="6" t="s">
        <v>21</v>
      </c>
      <c r="B16" s="7">
        <v>5</v>
      </c>
      <c r="C16" s="8"/>
    </row>
    <row r="17" spans="1:3" ht="73.5" thickBot="1" x14ac:dyDescent="0.5">
      <c r="A17" s="11" t="s">
        <v>40</v>
      </c>
      <c r="B17" s="7">
        <v>5</v>
      </c>
      <c r="C17" s="12"/>
    </row>
    <row r="18" spans="1:3" ht="15" thickBot="1" x14ac:dyDescent="0.5">
      <c r="A18" s="20"/>
      <c r="B18" s="35">
        <f>SUM(B16:B17)</f>
        <v>10</v>
      </c>
      <c r="C18" s="12"/>
    </row>
    <row r="19" spans="1:3" ht="15" thickBot="1" x14ac:dyDescent="0.5">
      <c r="A19" s="66" t="s">
        <v>9</v>
      </c>
      <c r="B19" s="67"/>
      <c r="C19" s="68"/>
    </row>
    <row r="20" spans="1:3" ht="15" thickBot="1" x14ac:dyDescent="0.5">
      <c r="A20" s="63" t="s">
        <v>37</v>
      </c>
      <c r="B20" s="64"/>
      <c r="C20" s="65"/>
    </row>
    <row r="21" spans="1:3" ht="72" customHeight="1" thickBot="1" x14ac:dyDescent="0.5">
      <c r="A21" s="56" t="s">
        <v>53</v>
      </c>
      <c r="B21" s="57"/>
      <c r="C21" s="58"/>
    </row>
    <row r="22" spans="1:3" ht="44.25" thickBot="1" x14ac:dyDescent="0.5">
      <c r="A22" s="6" t="s">
        <v>22</v>
      </c>
      <c r="B22" s="9">
        <v>5</v>
      </c>
      <c r="C22" s="19"/>
    </row>
    <row r="23" spans="1:3" ht="44.25" thickBot="1" x14ac:dyDescent="0.5">
      <c r="A23" s="6" t="s">
        <v>55</v>
      </c>
      <c r="B23" s="9">
        <v>5</v>
      </c>
      <c r="C23" s="21"/>
    </row>
    <row r="24" spans="1:3" ht="49.5" customHeight="1" thickBot="1" x14ac:dyDescent="0.5">
      <c r="A24" s="10" t="s">
        <v>54</v>
      </c>
      <c r="B24" s="9">
        <v>5</v>
      </c>
      <c r="C24" s="12"/>
    </row>
    <row r="25" spans="1:3" ht="45.75" customHeight="1" thickBot="1" x14ac:dyDescent="0.5">
      <c r="A25" s="10" t="s">
        <v>56</v>
      </c>
      <c r="B25" s="9">
        <v>5</v>
      </c>
      <c r="C25" s="12"/>
    </row>
    <row r="26" spans="1:3" ht="15" thickBot="1" x14ac:dyDescent="0.5">
      <c r="A26" s="31" t="s">
        <v>27</v>
      </c>
      <c r="B26" s="32">
        <f>SUM(B22:B25)</f>
        <v>20</v>
      </c>
      <c r="C26" s="33"/>
    </row>
    <row r="27" spans="1:3" ht="15" thickBot="1" x14ac:dyDescent="0.5">
      <c r="A27" s="63" t="s">
        <v>47</v>
      </c>
      <c r="B27" s="64"/>
      <c r="C27" s="65"/>
    </row>
    <row r="28" spans="1:3" ht="14.65" x14ac:dyDescent="0.45">
      <c r="A28" s="22" t="s">
        <v>0</v>
      </c>
      <c r="B28" s="77">
        <v>4</v>
      </c>
      <c r="C28" s="74"/>
    </row>
    <row r="29" spans="1:3" ht="14.65" x14ac:dyDescent="0.45">
      <c r="A29" s="23" t="s">
        <v>1</v>
      </c>
      <c r="B29" s="78"/>
      <c r="C29" s="75"/>
    </row>
    <row r="30" spans="1:3" ht="29.25" x14ac:dyDescent="0.45">
      <c r="A30" s="23" t="s">
        <v>15</v>
      </c>
      <c r="B30" s="78"/>
      <c r="C30" s="75"/>
    </row>
    <row r="31" spans="1:3" ht="14.65" x14ac:dyDescent="0.45">
      <c r="A31" s="23" t="s">
        <v>2</v>
      </c>
      <c r="B31" s="78"/>
      <c r="C31" s="75"/>
    </row>
    <row r="32" spans="1:3" ht="29.65" thickBot="1" x14ac:dyDescent="0.5">
      <c r="A32" s="23" t="s">
        <v>3</v>
      </c>
      <c r="B32" s="78"/>
      <c r="C32" s="76"/>
    </row>
    <row r="33" spans="1:3" ht="29.65" thickBot="1" x14ac:dyDescent="0.5">
      <c r="A33" s="6" t="s">
        <v>17</v>
      </c>
      <c r="B33" s="7">
        <v>4</v>
      </c>
      <c r="C33" s="8"/>
    </row>
    <row r="34" spans="1:3" ht="44.25" thickBot="1" x14ac:dyDescent="0.5">
      <c r="A34" s="6" t="s">
        <v>28</v>
      </c>
      <c r="B34" s="7">
        <v>4</v>
      </c>
      <c r="C34" s="8"/>
    </row>
    <row r="35" spans="1:3" ht="44.25" thickBot="1" x14ac:dyDescent="0.5">
      <c r="A35" s="10" t="s">
        <v>23</v>
      </c>
      <c r="B35" s="9">
        <v>4</v>
      </c>
      <c r="C35" s="12"/>
    </row>
    <row r="36" spans="1:3" ht="15" thickBot="1" x14ac:dyDescent="0.5">
      <c r="A36" s="6" t="s">
        <v>24</v>
      </c>
      <c r="B36" s="9">
        <v>4</v>
      </c>
      <c r="C36" s="21"/>
    </row>
    <row r="37" spans="1:3" ht="31.5" customHeight="1" thickBot="1" x14ac:dyDescent="0.5">
      <c r="A37" s="11" t="s">
        <v>25</v>
      </c>
      <c r="B37" s="9">
        <v>4</v>
      </c>
      <c r="C37" s="12"/>
    </row>
    <row r="38" spans="1:3" ht="190.5" thickBot="1" x14ac:dyDescent="0.5">
      <c r="A38" s="6" t="s">
        <v>26</v>
      </c>
      <c r="B38" s="9">
        <v>8</v>
      </c>
      <c r="C38" s="8"/>
    </row>
    <row r="39" spans="1:3" ht="88.15" thickBot="1" x14ac:dyDescent="0.5">
      <c r="A39" s="6" t="s">
        <v>29</v>
      </c>
      <c r="B39" s="9">
        <v>8</v>
      </c>
      <c r="C39" s="8"/>
    </row>
    <row r="40" spans="1:3" ht="15" thickBot="1" x14ac:dyDescent="0.5">
      <c r="A40" s="20"/>
      <c r="B40" s="37">
        <f>SUM(B28:B39)</f>
        <v>40</v>
      </c>
      <c r="C40" s="12"/>
    </row>
    <row r="41" spans="1:3" ht="15" thickBot="1" x14ac:dyDescent="0.5">
      <c r="A41" s="73" t="s">
        <v>9</v>
      </c>
      <c r="B41" s="69"/>
      <c r="C41" s="70"/>
    </row>
    <row r="42" spans="1:3" ht="15" thickBot="1" x14ac:dyDescent="0.5">
      <c r="A42" s="63" t="s">
        <v>32</v>
      </c>
      <c r="B42" s="64"/>
      <c r="C42" s="65"/>
    </row>
    <row r="43" spans="1:3" ht="60.75" customHeight="1" thickBot="1" x14ac:dyDescent="0.5">
      <c r="A43" s="13" t="s">
        <v>33</v>
      </c>
      <c r="B43" s="39">
        <v>5</v>
      </c>
      <c r="C43" s="40"/>
    </row>
    <row r="44" spans="1:3" ht="60.75" customHeight="1" thickBot="1" x14ac:dyDescent="0.5">
      <c r="A44" s="38" t="s">
        <v>34</v>
      </c>
      <c r="B44" s="41">
        <v>5</v>
      </c>
      <c r="C44" s="42"/>
    </row>
    <row r="45" spans="1:3" ht="24.75" customHeight="1" thickBot="1" x14ac:dyDescent="0.5">
      <c r="A45" s="38"/>
      <c r="B45" s="37">
        <f>SUM(B43:B44)</f>
        <v>10</v>
      </c>
      <c r="C45" s="12"/>
    </row>
    <row r="46" spans="1:3" ht="18.75" customHeight="1" thickBot="1" x14ac:dyDescent="0.5">
      <c r="A46" s="38"/>
      <c r="B46" s="35">
        <f>B45+B40+B26+B18+B13</f>
        <v>100</v>
      </c>
      <c r="C46" s="8"/>
    </row>
    <row r="47" spans="1:3" ht="15" thickBot="1" x14ac:dyDescent="0.5">
      <c r="A47" s="66" t="s">
        <v>9</v>
      </c>
      <c r="B47" s="67"/>
      <c r="C47" s="68"/>
    </row>
    <row r="48" spans="1:3" ht="15" thickBot="1" x14ac:dyDescent="0.5">
      <c r="A48" s="14" t="s">
        <v>13</v>
      </c>
      <c r="B48" s="80">
        <f>SUM(C6:C43)</f>
        <v>0</v>
      </c>
      <c r="C48" s="81"/>
    </row>
    <row r="49" spans="1:3" ht="15" thickBot="1" x14ac:dyDescent="0.5">
      <c r="A49" s="15"/>
    </row>
    <row r="50" spans="1:3" ht="14.65" thickBot="1" x14ac:dyDescent="0.5">
      <c r="A50" s="3" t="s">
        <v>7</v>
      </c>
      <c r="B50" s="71" t="s">
        <v>8</v>
      </c>
      <c r="C50" s="72"/>
    </row>
  </sheetData>
  <mergeCells count="15">
    <mergeCell ref="B48:C48"/>
    <mergeCell ref="B50:C50"/>
    <mergeCell ref="A27:C27"/>
    <mergeCell ref="B28:B32"/>
    <mergeCell ref="A41:C41"/>
    <mergeCell ref="A42:C42"/>
    <mergeCell ref="A47:C47"/>
    <mergeCell ref="C28:C32"/>
    <mergeCell ref="A21:C21"/>
    <mergeCell ref="A1:C1"/>
    <mergeCell ref="A4:C4"/>
    <mergeCell ref="A15:C15"/>
    <mergeCell ref="A19:C19"/>
    <mergeCell ref="A20:C20"/>
    <mergeCell ref="A14:C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761C-44B9-4482-968C-6C978DF8E969}">
  <dimension ref="A1:C51"/>
  <sheetViews>
    <sheetView zoomScale="130" zoomScaleNormal="130" workbookViewId="0">
      <selection sqref="A1:C1"/>
    </sheetView>
  </sheetViews>
  <sheetFormatPr defaultColWidth="9.1328125" defaultRowHeight="14.25" x14ac:dyDescent="0.45"/>
  <cols>
    <col min="1" max="1" width="69.1328125" style="2" customWidth="1"/>
    <col min="2" max="2" width="10.59765625" style="1" customWidth="1"/>
    <col min="3" max="3" width="10.73046875" style="1" customWidth="1"/>
    <col min="4" max="16384" width="9.1328125" style="2"/>
  </cols>
  <sheetData>
    <row r="1" spans="1:3" ht="15" thickBot="1" x14ac:dyDescent="0.5">
      <c r="A1" s="85" t="s">
        <v>79</v>
      </c>
      <c r="B1" s="85"/>
      <c r="C1" s="85"/>
    </row>
    <row r="2" spans="1:3" ht="14.65" thickBot="1" x14ac:dyDescent="0.5">
      <c r="A2" s="16" t="s">
        <v>12</v>
      </c>
      <c r="B2" s="17"/>
      <c r="C2" s="18"/>
    </row>
    <row r="3" spans="1:3" ht="14.65" thickBot="1" x14ac:dyDescent="0.5"/>
    <row r="4" spans="1:3" ht="15" thickBot="1" x14ac:dyDescent="0.5">
      <c r="A4" s="60" t="s">
        <v>16</v>
      </c>
      <c r="B4" s="61"/>
      <c r="C4" s="62"/>
    </row>
    <row r="5" spans="1:3" s="1" customFormat="1" ht="29.65" thickBot="1" x14ac:dyDescent="0.5">
      <c r="A5" s="4" t="s">
        <v>4</v>
      </c>
      <c r="B5" s="5" t="s">
        <v>5</v>
      </c>
      <c r="C5" s="5" t="s">
        <v>6</v>
      </c>
    </row>
    <row r="6" spans="1:3" ht="58.9" thickBot="1" x14ac:dyDescent="0.5">
      <c r="A6" s="6" t="s">
        <v>10</v>
      </c>
      <c r="B6" s="7">
        <v>2</v>
      </c>
      <c r="C6" s="8"/>
    </row>
    <row r="7" spans="1:3" ht="88.15" thickBot="1" x14ac:dyDescent="0.5">
      <c r="A7" s="6" t="s">
        <v>18</v>
      </c>
      <c r="B7" s="7">
        <v>2</v>
      </c>
      <c r="C7" s="8"/>
    </row>
    <row r="8" spans="1:3" ht="88.15" thickBot="1" x14ac:dyDescent="0.5">
      <c r="A8" s="6" t="s">
        <v>11</v>
      </c>
      <c r="B8" s="7">
        <v>2</v>
      </c>
      <c r="C8" s="8"/>
    </row>
    <row r="9" spans="1:3" ht="117.4" thickBot="1" x14ac:dyDescent="0.5">
      <c r="A9" s="6" t="s">
        <v>19</v>
      </c>
      <c r="B9" s="7">
        <v>4</v>
      </c>
      <c r="C9" s="8"/>
    </row>
    <row r="10" spans="1:3" ht="228.75" customHeight="1" thickBot="1" x14ac:dyDescent="0.5">
      <c r="A10" s="6" t="s">
        <v>20</v>
      </c>
      <c r="B10" s="7">
        <v>4</v>
      </c>
      <c r="C10" s="8"/>
    </row>
    <row r="11" spans="1:3" ht="73.5" thickBot="1" x14ac:dyDescent="0.5">
      <c r="A11" s="6" t="s">
        <v>30</v>
      </c>
      <c r="B11" s="7">
        <v>4</v>
      </c>
      <c r="C11" s="8"/>
    </row>
    <row r="12" spans="1:3" ht="44.25" thickBot="1" x14ac:dyDescent="0.5">
      <c r="A12" s="6" t="s">
        <v>31</v>
      </c>
      <c r="B12" s="7">
        <v>2</v>
      </c>
      <c r="C12" s="8"/>
    </row>
    <row r="13" spans="1:3" ht="15" thickBot="1" x14ac:dyDescent="0.5">
      <c r="A13" s="36"/>
      <c r="B13" s="35">
        <f>SUM(B6:B12)</f>
        <v>20</v>
      </c>
      <c r="C13" s="8"/>
    </row>
    <row r="14" spans="1:3" ht="15" thickBot="1" x14ac:dyDescent="0.5">
      <c r="A14" s="66" t="s">
        <v>9</v>
      </c>
      <c r="B14" s="67"/>
      <c r="C14" s="68"/>
    </row>
    <row r="15" spans="1:3" ht="15" thickBot="1" x14ac:dyDescent="0.5">
      <c r="A15" s="63" t="s">
        <v>36</v>
      </c>
      <c r="B15" s="64"/>
      <c r="C15" s="65"/>
    </row>
    <row r="16" spans="1:3" ht="44.25" thickBot="1" x14ac:dyDescent="0.5">
      <c r="A16" s="6" t="s">
        <v>38</v>
      </c>
      <c r="B16" s="7">
        <v>5</v>
      </c>
      <c r="C16" s="8"/>
    </row>
    <row r="17" spans="1:3" ht="88.15" thickBot="1" x14ac:dyDescent="0.5">
      <c r="A17" s="11" t="s">
        <v>39</v>
      </c>
      <c r="B17" s="7">
        <v>5</v>
      </c>
      <c r="C17" s="12"/>
    </row>
    <row r="18" spans="1:3" ht="15" thickBot="1" x14ac:dyDescent="0.5">
      <c r="B18" s="20">
        <f>SUM(B16:B17)</f>
        <v>10</v>
      </c>
      <c r="C18" s="12"/>
    </row>
    <row r="19" spans="1:3" ht="15" thickBot="1" x14ac:dyDescent="0.5">
      <c r="A19" s="66" t="s">
        <v>9</v>
      </c>
      <c r="B19" s="67"/>
      <c r="C19" s="68"/>
    </row>
    <row r="20" spans="1:3" ht="15" thickBot="1" x14ac:dyDescent="0.5">
      <c r="A20" s="63" t="s">
        <v>37</v>
      </c>
      <c r="B20" s="64"/>
      <c r="C20" s="65"/>
    </row>
    <row r="21" spans="1:3" ht="84.75" customHeight="1" thickBot="1" x14ac:dyDescent="0.5">
      <c r="A21" s="56" t="s">
        <v>53</v>
      </c>
      <c r="B21" s="57"/>
      <c r="C21" s="58"/>
    </row>
    <row r="22" spans="1:3" ht="29.65" thickBot="1" x14ac:dyDescent="0.5">
      <c r="A22" s="6" t="s">
        <v>57</v>
      </c>
      <c r="B22" s="9">
        <v>5</v>
      </c>
      <c r="C22" s="19"/>
    </row>
    <row r="23" spans="1:3" ht="44.25" thickBot="1" x14ac:dyDescent="0.5">
      <c r="A23" s="6" t="s">
        <v>58</v>
      </c>
      <c r="B23" s="9">
        <v>5</v>
      </c>
      <c r="C23" s="21"/>
    </row>
    <row r="24" spans="1:3" ht="29.65" thickBot="1" x14ac:dyDescent="0.5">
      <c r="A24" s="10" t="s">
        <v>59</v>
      </c>
      <c r="B24" s="9">
        <v>5</v>
      </c>
      <c r="C24" s="12"/>
    </row>
    <row r="25" spans="1:3" ht="15" thickBot="1" x14ac:dyDescent="0.5">
      <c r="A25" s="10" t="s">
        <v>60</v>
      </c>
      <c r="B25" s="9">
        <v>5</v>
      </c>
      <c r="C25" s="12"/>
    </row>
    <row r="26" spans="1:3" ht="15" thickBot="1" x14ac:dyDescent="0.5">
      <c r="A26" s="44"/>
      <c r="B26" s="35">
        <f>SUM(B22:B25)</f>
        <v>20</v>
      </c>
      <c r="C26" s="12"/>
    </row>
    <row r="27" spans="1:3" ht="15" thickBot="1" x14ac:dyDescent="0.5">
      <c r="A27" s="66" t="s">
        <v>9</v>
      </c>
      <c r="B27" s="67"/>
      <c r="C27" s="68"/>
    </row>
    <row r="28" spans="1:3" ht="15" thickBot="1" x14ac:dyDescent="0.5">
      <c r="A28" s="63" t="s">
        <v>46</v>
      </c>
      <c r="B28" s="64"/>
      <c r="C28" s="65"/>
    </row>
    <row r="29" spans="1:3" ht="14.65" x14ac:dyDescent="0.45">
      <c r="A29" s="22" t="s">
        <v>0</v>
      </c>
      <c r="B29" s="77">
        <v>4</v>
      </c>
      <c r="C29" s="74"/>
    </row>
    <row r="30" spans="1:3" ht="14.65" x14ac:dyDescent="0.45">
      <c r="A30" s="23" t="s">
        <v>1</v>
      </c>
      <c r="B30" s="78"/>
      <c r="C30" s="75"/>
    </row>
    <row r="31" spans="1:3" ht="29.25" x14ac:dyDescent="0.45">
      <c r="A31" s="23" t="s">
        <v>15</v>
      </c>
      <c r="B31" s="78"/>
      <c r="C31" s="75"/>
    </row>
    <row r="32" spans="1:3" ht="14.65" x14ac:dyDescent="0.45">
      <c r="A32" s="23" t="s">
        <v>2</v>
      </c>
      <c r="B32" s="78"/>
      <c r="C32" s="75"/>
    </row>
    <row r="33" spans="1:3" ht="29.25" x14ac:dyDescent="0.45">
      <c r="A33" s="23" t="s">
        <v>3</v>
      </c>
      <c r="B33" s="78"/>
      <c r="C33" s="75"/>
    </row>
    <row r="34" spans="1:3" ht="15" thickBot="1" x14ac:dyDescent="0.5">
      <c r="A34" s="20" t="s">
        <v>14</v>
      </c>
      <c r="B34" s="79"/>
      <c r="C34" s="76"/>
    </row>
    <row r="35" spans="1:3" ht="29.65" thickBot="1" x14ac:dyDescent="0.5">
      <c r="A35" s="6" t="s">
        <v>41</v>
      </c>
      <c r="B35" s="7">
        <v>4</v>
      </c>
      <c r="C35" s="8"/>
    </row>
    <row r="36" spans="1:3" ht="44.25" thickBot="1" x14ac:dyDescent="0.5">
      <c r="A36" s="6" t="s">
        <v>28</v>
      </c>
      <c r="B36" s="7">
        <v>4</v>
      </c>
      <c r="C36" s="8"/>
    </row>
    <row r="37" spans="1:3" ht="29.65" thickBot="1" x14ac:dyDescent="0.5">
      <c r="A37" s="10" t="s">
        <v>42</v>
      </c>
      <c r="B37" s="9">
        <v>4</v>
      </c>
      <c r="C37" s="12"/>
    </row>
    <row r="38" spans="1:3" ht="15" thickBot="1" x14ac:dyDescent="0.5">
      <c r="A38" s="6" t="s">
        <v>24</v>
      </c>
      <c r="B38" s="9">
        <v>4</v>
      </c>
      <c r="C38" s="21"/>
    </row>
    <row r="39" spans="1:3" ht="15" thickBot="1" x14ac:dyDescent="0.5">
      <c r="A39" s="10" t="s">
        <v>43</v>
      </c>
      <c r="B39" s="9">
        <v>4</v>
      </c>
      <c r="C39" s="12"/>
    </row>
    <row r="40" spans="1:3" ht="219" customHeight="1" thickBot="1" x14ac:dyDescent="0.5">
      <c r="A40" s="6" t="s">
        <v>44</v>
      </c>
      <c r="B40" s="7">
        <v>8</v>
      </c>
      <c r="C40" s="8"/>
    </row>
    <row r="41" spans="1:3" ht="102.75" thickBot="1" x14ac:dyDescent="0.5">
      <c r="A41" s="6" t="s">
        <v>45</v>
      </c>
      <c r="B41" s="7">
        <v>8</v>
      </c>
      <c r="C41" s="8"/>
    </row>
    <row r="42" spans="1:3" ht="15" thickBot="1" x14ac:dyDescent="0.5">
      <c r="A42" s="20"/>
      <c r="B42" s="37">
        <f>SUM(B29:B41)</f>
        <v>40</v>
      </c>
      <c r="C42" s="12"/>
    </row>
    <row r="43" spans="1:3" ht="15" thickBot="1" x14ac:dyDescent="0.5">
      <c r="A43" s="73" t="s">
        <v>9</v>
      </c>
      <c r="B43" s="69"/>
      <c r="C43" s="70"/>
    </row>
    <row r="44" spans="1:3" ht="15" thickBot="1" x14ac:dyDescent="0.5">
      <c r="A44" s="63" t="s">
        <v>32</v>
      </c>
      <c r="B44" s="64"/>
      <c r="C44" s="65"/>
    </row>
    <row r="45" spans="1:3" ht="59.25" customHeight="1" thickBot="1" x14ac:dyDescent="0.5">
      <c r="A45" s="24" t="s">
        <v>33</v>
      </c>
      <c r="B45" s="43">
        <v>5</v>
      </c>
      <c r="C45" s="34"/>
    </row>
    <row r="46" spans="1:3" ht="51.75" customHeight="1" thickBot="1" x14ac:dyDescent="0.5">
      <c r="A46" s="13" t="s">
        <v>34</v>
      </c>
      <c r="B46" s="39">
        <v>5</v>
      </c>
      <c r="C46" s="40"/>
    </row>
    <row r="47" spans="1:3" ht="22.5" customHeight="1" thickBot="1" x14ac:dyDescent="0.5">
      <c r="A47" s="38"/>
      <c r="B47" s="41">
        <f>SUM(B45:B46)</f>
        <v>10</v>
      </c>
      <c r="C47" s="42"/>
    </row>
    <row r="48" spans="1:3" ht="15" thickBot="1" x14ac:dyDescent="0.5">
      <c r="A48" s="66" t="s">
        <v>9</v>
      </c>
      <c r="B48" s="69"/>
      <c r="C48" s="70"/>
    </row>
    <row r="49" spans="1:3" ht="15" thickBot="1" x14ac:dyDescent="0.5">
      <c r="A49" s="14" t="s">
        <v>13</v>
      </c>
      <c r="B49" s="29">
        <f>B47+B42+B26+B18+B13</f>
        <v>100</v>
      </c>
      <c r="C49" s="30"/>
    </row>
    <row r="50" spans="1:3" ht="15" thickBot="1" x14ac:dyDescent="0.5">
      <c r="A50" s="15"/>
    </row>
    <row r="51" spans="1:3" ht="14.65" thickBot="1" x14ac:dyDescent="0.5">
      <c r="A51" s="3" t="s">
        <v>7</v>
      </c>
      <c r="B51" s="71" t="s">
        <v>8</v>
      </c>
      <c r="C51" s="72"/>
    </row>
  </sheetData>
  <mergeCells count="15">
    <mergeCell ref="A44:C44"/>
    <mergeCell ref="A48:C48"/>
    <mergeCell ref="B51:C51"/>
    <mergeCell ref="A27:C27"/>
    <mergeCell ref="A28:C28"/>
    <mergeCell ref="A43:C43"/>
    <mergeCell ref="C29:C34"/>
    <mergeCell ref="B29:B34"/>
    <mergeCell ref="A21:C21"/>
    <mergeCell ref="A1:C1"/>
    <mergeCell ref="A4:C4"/>
    <mergeCell ref="A15:C15"/>
    <mergeCell ref="A19:C19"/>
    <mergeCell ref="A20:C20"/>
    <mergeCell ref="A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A93FA-B258-4D19-BE43-4753EEF6B101}">
  <dimension ref="A1:C50"/>
  <sheetViews>
    <sheetView zoomScale="130" zoomScaleNormal="130" workbookViewId="0">
      <selection sqref="A1:C1"/>
    </sheetView>
  </sheetViews>
  <sheetFormatPr defaultRowHeight="14.25" x14ac:dyDescent="0.45"/>
  <cols>
    <col min="1" max="1" width="74.86328125" customWidth="1"/>
    <col min="2" max="2" width="14.73046875" customWidth="1"/>
    <col min="3" max="3" width="16.265625" customWidth="1"/>
  </cols>
  <sheetData>
    <row r="1" spans="1:3" ht="15" thickBot="1" x14ac:dyDescent="0.5">
      <c r="A1" s="85" t="s">
        <v>81</v>
      </c>
      <c r="B1" s="85"/>
      <c r="C1" s="85"/>
    </row>
    <row r="2" spans="1:3" ht="14.65" thickBot="1" x14ac:dyDescent="0.5">
      <c r="A2" s="16" t="s">
        <v>12</v>
      </c>
      <c r="B2" s="17"/>
      <c r="C2" s="18"/>
    </row>
    <row r="3" spans="1:3" ht="14.65" thickBot="1" x14ac:dyDescent="0.5">
      <c r="A3" s="2"/>
      <c r="B3" s="1"/>
      <c r="C3" s="1"/>
    </row>
    <row r="4" spans="1:3" ht="15" thickBot="1" x14ac:dyDescent="0.5">
      <c r="A4" s="60" t="s">
        <v>35</v>
      </c>
      <c r="B4" s="61"/>
      <c r="C4" s="62"/>
    </row>
    <row r="5" spans="1:3" ht="36.75" customHeight="1" thickBot="1" x14ac:dyDescent="0.5">
      <c r="A5" s="4" t="s">
        <v>4</v>
      </c>
      <c r="B5" s="5" t="s">
        <v>5</v>
      </c>
      <c r="C5" s="5" t="s">
        <v>6</v>
      </c>
    </row>
    <row r="6" spans="1:3" ht="61.5" customHeight="1" thickBot="1" x14ac:dyDescent="0.5">
      <c r="A6" s="6" t="s">
        <v>10</v>
      </c>
      <c r="B6" s="7">
        <v>2</v>
      </c>
      <c r="C6" s="8"/>
    </row>
    <row r="7" spans="1:3" ht="84" customHeight="1" thickBot="1" x14ac:dyDescent="0.5">
      <c r="A7" s="6" t="s">
        <v>49</v>
      </c>
      <c r="B7" s="7">
        <v>2</v>
      </c>
      <c r="C7" s="8"/>
    </row>
    <row r="8" spans="1:3" ht="87" customHeight="1" thickBot="1" x14ac:dyDescent="0.5">
      <c r="A8" s="6" t="s">
        <v>11</v>
      </c>
      <c r="B8" s="7">
        <v>2</v>
      </c>
      <c r="C8" s="8"/>
    </row>
    <row r="9" spans="1:3" ht="110.25" customHeight="1" thickBot="1" x14ac:dyDescent="0.5">
      <c r="A9" s="6" t="s">
        <v>19</v>
      </c>
      <c r="B9" s="7">
        <v>4</v>
      </c>
      <c r="C9" s="8"/>
    </row>
    <row r="10" spans="1:3" ht="181.5" customHeight="1" thickBot="1" x14ac:dyDescent="0.5">
      <c r="A10" s="6" t="s">
        <v>20</v>
      </c>
      <c r="B10" s="7">
        <v>4</v>
      </c>
      <c r="C10" s="8"/>
    </row>
    <row r="11" spans="1:3" ht="91.5" customHeight="1" thickBot="1" x14ac:dyDescent="0.5">
      <c r="A11" s="6" t="s">
        <v>30</v>
      </c>
      <c r="B11" s="7">
        <v>4</v>
      </c>
      <c r="C11" s="8"/>
    </row>
    <row r="12" spans="1:3" ht="66" customHeight="1" thickBot="1" x14ac:dyDescent="0.5">
      <c r="A12" s="6" t="s">
        <v>31</v>
      </c>
      <c r="B12" s="7">
        <v>2</v>
      </c>
      <c r="C12" s="8"/>
    </row>
    <row r="13" spans="1:3" ht="15" thickBot="1" x14ac:dyDescent="0.5">
      <c r="A13" s="36"/>
      <c r="B13" s="35">
        <f>SUM(B6:B12)</f>
        <v>20</v>
      </c>
      <c r="C13" s="8"/>
    </row>
    <row r="14" spans="1:3" ht="15" thickBot="1" x14ac:dyDescent="0.5">
      <c r="A14" s="66" t="s">
        <v>9</v>
      </c>
      <c r="B14" s="67"/>
      <c r="C14" s="68"/>
    </row>
    <row r="15" spans="1:3" ht="15" thickBot="1" x14ac:dyDescent="0.5">
      <c r="A15" s="63" t="s">
        <v>36</v>
      </c>
      <c r="B15" s="64"/>
      <c r="C15" s="65"/>
    </row>
    <row r="16" spans="1:3" ht="43.5" customHeight="1" thickBot="1" x14ac:dyDescent="0.5">
      <c r="A16" s="6" t="s">
        <v>48</v>
      </c>
      <c r="B16" s="7">
        <v>5</v>
      </c>
      <c r="C16" s="8"/>
    </row>
    <row r="17" spans="1:3" ht="81" customHeight="1" thickBot="1" x14ac:dyDescent="0.5">
      <c r="A17" s="11" t="s">
        <v>40</v>
      </c>
      <c r="B17" s="7">
        <v>5</v>
      </c>
      <c r="C17" s="12"/>
    </row>
    <row r="18" spans="1:3" ht="15" thickBot="1" x14ac:dyDescent="0.5">
      <c r="A18" s="20"/>
      <c r="B18" s="35">
        <f>SUM(B16:B17)</f>
        <v>10</v>
      </c>
      <c r="C18" s="12"/>
    </row>
    <row r="19" spans="1:3" ht="15" thickBot="1" x14ac:dyDescent="0.5">
      <c r="A19" s="66" t="s">
        <v>9</v>
      </c>
      <c r="B19" s="67"/>
      <c r="C19" s="68"/>
    </row>
    <row r="20" spans="1:3" ht="15" thickBot="1" x14ac:dyDescent="0.5">
      <c r="A20" s="63" t="s">
        <v>37</v>
      </c>
      <c r="B20" s="64"/>
      <c r="C20" s="65"/>
    </row>
    <row r="21" spans="1:3" ht="64.5" customHeight="1" thickBot="1" x14ac:dyDescent="0.5">
      <c r="A21" s="56" t="s">
        <v>74</v>
      </c>
      <c r="B21" s="57"/>
      <c r="C21" s="58"/>
    </row>
    <row r="22" spans="1:3" ht="68.25" customHeight="1" thickBot="1" x14ac:dyDescent="0.5">
      <c r="A22" s="6" t="s">
        <v>75</v>
      </c>
      <c r="B22" s="9">
        <v>5</v>
      </c>
      <c r="C22" s="28"/>
    </row>
    <row r="23" spans="1:3" ht="68.25" customHeight="1" thickBot="1" x14ac:dyDescent="0.5">
      <c r="A23" s="6" t="s">
        <v>76</v>
      </c>
      <c r="B23" s="9">
        <v>5</v>
      </c>
      <c r="C23" s="21"/>
    </row>
    <row r="24" spans="1:3" ht="68.25" customHeight="1" thickBot="1" x14ac:dyDescent="0.5">
      <c r="A24" s="10" t="s">
        <v>77</v>
      </c>
      <c r="B24" s="9">
        <v>5</v>
      </c>
      <c r="C24" s="12"/>
    </row>
    <row r="25" spans="1:3" ht="45" customHeight="1" thickBot="1" x14ac:dyDescent="0.5">
      <c r="A25" s="10" t="s">
        <v>78</v>
      </c>
      <c r="B25" s="9">
        <v>5</v>
      </c>
      <c r="C25" s="12"/>
    </row>
    <row r="26" spans="1:3" ht="15" thickBot="1" x14ac:dyDescent="0.5">
      <c r="A26" s="31" t="s">
        <v>27</v>
      </c>
      <c r="B26" s="55">
        <f>SUM(B22:B25)</f>
        <v>20</v>
      </c>
      <c r="C26" s="33"/>
    </row>
    <row r="27" spans="1:3" ht="15" thickBot="1" x14ac:dyDescent="0.5">
      <c r="A27" s="63" t="s">
        <v>47</v>
      </c>
      <c r="B27" s="64"/>
      <c r="C27" s="65"/>
    </row>
    <row r="28" spans="1:3" ht="22.5" customHeight="1" x14ac:dyDescent="0.45">
      <c r="A28" s="22" t="s">
        <v>0</v>
      </c>
      <c r="B28" s="77">
        <v>4</v>
      </c>
      <c r="C28" s="74"/>
    </row>
    <row r="29" spans="1:3" ht="28.5" customHeight="1" x14ac:dyDescent="0.45">
      <c r="A29" s="23" t="s">
        <v>1</v>
      </c>
      <c r="B29" s="78"/>
      <c r="C29" s="75"/>
    </row>
    <row r="30" spans="1:3" ht="28.5" customHeight="1" x14ac:dyDescent="0.45">
      <c r="A30" s="23" t="s">
        <v>15</v>
      </c>
      <c r="B30" s="78"/>
      <c r="C30" s="75"/>
    </row>
    <row r="31" spans="1:3" ht="30" customHeight="1" x14ac:dyDescent="0.45">
      <c r="A31" s="23" t="s">
        <v>2</v>
      </c>
      <c r="B31" s="78"/>
      <c r="C31" s="75"/>
    </row>
    <row r="32" spans="1:3" ht="36" customHeight="1" thickBot="1" x14ac:dyDescent="0.5">
      <c r="A32" s="23" t="s">
        <v>3</v>
      </c>
      <c r="B32" s="78"/>
      <c r="C32" s="76"/>
    </row>
    <row r="33" spans="1:3" ht="43.5" customHeight="1" thickBot="1" x14ac:dyDescent="0.5">
      <c r="A33" s="6" t="s">
        <v>50</v>
      </c>
      <c r="B33" s="7">
        <v>4</v>
      </c>
      <c r="C33" s="8"/>
    </row>
    <row r="34" spans="1:3" ht="70.5" customHeight="1" thickBot="1" x14ac:dyDescent="0.5">
      <c r="A34" s="6" t="s">
        <v>28</v>
      </c>
      <c r="B34" s="7">
        <v>4</v>
      </c>
      <c r="C34" s="8"/>
    </row>
    <row r="35" spans="1:3" ht="66" customHeight="1" thickBot="1" x14ac:dyDescent="0.5">
      <c r="A35" s="10" t="s">
        <v>51</v>
      </c>
      <c r="B35" s="9">
        <v>4</v>
      </c>
      <c r="C35" s="12"/>
    </row>
    <row r="36" spans="1:3" ht="27.75" customHeight="1" thickBot="1" x14ac:dyDescent="0.5">
      <c r="A36" s="6" t="s">
        <v>24</v>
      </c>
      <c r="B36" s="9">
        <v>4</v>
      </c>
      <c r="C36" s="21"/>
    </row>
    <row r="37" spans="1:3" ht="29.65" thickBot="1" x14ac:dyDescent="0.5">
      <c r="A37" s="11" t="s">
        <v>52</v>
      </c>
      <c r="B37" s="9">
        <v>4</v>
      </c>
      <c r="C37" s="12"/>
    </row>
    <row r="38" spans="1:3" ht="197.25" customHeight="1" thickBot="1" x14ac:dyDescent="0.5">
      <c r="A38" s="6" t="s">
        <v>26</v>
      </c>
      <c r="B38" s="9">
        <v>8</v>
      </c>
      <c r="C38" s="8"/>
    </row>
    <row r="39" spans="1:3" ht="118.5" customHeight="1" thickBot="1" x14ac:dyDescent="0.5">
      <c r="A39" s="6" t="s">
        <v>29</v>
      </c>
      <c r="B39" s="9">
        <v>8</v>
      </c>
      <c r="C39" s="8"/>
    </row>
    <row r="40" spans="1:3" ht="15" thickBot="1" x14ac:dyDescent="0.5">
      <c r="A40" s="20"/>
      <c r="B40" s="37">
        <f>SUM(B28:B39)</f>
        <v>40</v>
      </c>
      <c r="C40" s="12"/>
    </row>
    <row r="41" spans="1:3" ht="15" thickBot="1" x14ac:dyDescent="0.5">
      <c r="A41" s="73" t="s">
        <v>9</v>
      </c>
      <c r="B41" s="69"/>
      <c r="C41" s="70"/>
    </row>
    <row r="42" spans="1:3" ht="15" thickBot="1" x14ac:dyDescent="0.5">
      <c r="A42" s="63" t="s">
        <v>32</v>
      </c>
      <c r="B42" s="64"/>
      <c r="C42" s="65"/>
    </row>
    <row r="43" spans="1:3" ht="88.5" customHeight="1" thickBot="1" x14ac:dyDescent="0.5">
      <c r="A43" s="13" t="s">
        <v>33</v>
      </c>
      <c r="B43" s="39">
        <v>5</v>
      </c>
      <c r="C43" s="40"/>
    </row>
    <row r="44" spans="1:3" ht="50.25" customHeight="1" thickBot="1" x14ac:dyDescent="0.5">
      <c r="A44" s="38" t="s">
        <v>34</v>
      </c>
      <c r="B44" s="45">
        <v>5</v>
      </c>
      <c r="C44" s="21"/>
    </row>
    <row r="45" spans="1:3" ht="15" thickBot="1" x14ac:dyDescent="0.5">
      <c r="A45" s="38"/>
      <c r="B45" s="37">
        <f>SUM(B43:B44)</f>
        <v>10</v>
      </c>
      <c r="C45" s="12"/>
    </row>
    <row r="46" spans="1:3" ht="15" thickBot="1" x14ac:dyDescent="0.5">
      <c r="A46" s="38"/>
      <c r="B46" s="35">
        <f>B45+B40+B26+B18+B13</f>
        <v>100</v>
      </c>
      <c r="C46" s="8"/>
    </row>
    <row r="47" spans="1:3" ht="15" thickBot="1" x14ac:dyDescent="0.5">
      <c r="A47" s="66" t="s">
        <v>9</v>
      </c>
      <c r="B47" s="67"/>
      <c r="C47" s="68"/>
    </row>
    <row r="48" spans="1:3" ht="15" thickBot="1" x14ac:dyDescent="0.5">
      <c r="A48" s="14" t="s">
        <v>13</v>
      </c>
      <c r="B48" s="80">
        <f>SUM(C6:C43)</f>
        <v>0</v>
      </c>
      <c r="C48" s="81"/>
    </row>
    <row r="49" spans="1:3" ht="15" thickBot="1" x14ac:dyDescent="0.5">
      <c r="A49" s="15"/>
      <c r="B49" s="1"/>
      <c r="C49" s="1"/>
    </row>
    <row r="50" spans="1:3" ht="14.65" thickBot="1" x14ac:dyDescent="0.5">
      <c r="A50" s="3" t="s">
        <v>7</v>
      </c>
      <c r="B50" s="71" t="s">
        <v>8</v>
      </c>
      <c r="C50" s="72"/>
    </row>
  </sheetData>
  <mergeCells count="15">
    <mergeCell ref="A41:C41"/>
    <mergeCell ref="A42:C42"/>
    <mergeCell ref="A47:C47"/>
    <mergeCell ref="B48:C48"/>
    <mergeCell ref="B50:C50"/>
    <mergeCell ref="B28:B32"/>
    <mergeCell ref="C28:C32"/>
    <mergeCell ref="A1:C1"/>
    <mergeCell ref="A4:C4"/>
    <mergeCell ref="A14:C14"/>
    <mergeCell ref="A15:C15"/>
    <mergeCell ref="A19:C19"/>
    <mergeCell ref="A20:C20"/>
    <mergeCell ref="A21:C21"/>
    <mergeCell ref="A27:C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AD5A9-81A3-448E-B780-49F7BDFA0AC3}">
  <dimension ref="A1:C26"/>
  <sheetViews>
    <sheetView workbookViewId="0">
      <selection activeCell="A6" sqref="A6"/>
    </sheetView>
  </sheetViews>
  <sheetFormatPr defaultRowHeight="14.25" x14ac:dyDescent="0.45"/>
  <cols>
    <col min="1" max="1" width="90.1328125" style="54" customWidth="1"/>
    <col min="2" max="2" width="19.86328125" customWidth="1"/>
    <col min="3" max="3" width="22" customWidth="1"/>
  </cols>
  <sheetData>
    <row r="1" spans="1:3" ht="15" thickBot="1" x14ac:dyDescent="0.5">
      <c r="A1" s="59" t="s">
        <v>61</v>
      </c>
      <c r="B1" s="59"/>
      <c r="C1" s="59"/>
    </row>
    <row r="2" spans="1:3" ht="14.65" thickBot="1" x14ac:dyDescent="0.5">
      <c r="A2" s="47" t="s">
        <v>12</v>
      </c>
      <c r="B2" s="17"/>
      <c r="C2" s="18"/>
    </row>
    <row r="3" spans="1:3" ht="42.4" customHeight="1" thickBot="1" x14ac:dyDescent="0.7">
      <c r="A3" s="86" t="s">
        <v>82</v>
      </c>
      <c r="B3" s="86"/>
      <c r="C3" s="86"/>
    </row>
    <row r="4" spans="1:3" ht="15" thickBot="1" x14ac:dyDescent="0.5">
      <c r="A4" s="60" t="s">
        <v>67</v>
      </c>
      <c r="B4" s="61"/>
      <c r="C4" s="62"/>
    </row>
    <row r="5" spans="1:3" ht="15" thickBot="1" x14ac:dyDescent="0.5">
      <c r="A5" s="4" t="s">
        <v>4</v>
      </c>
      <c r="B5" s="5" t="s">
        <v>5</v>
      </c>
      <c r="C5" s="5" t="s">
        <v>6</v>
      </c>
    </row>
    <row r="6" spans="1:3" ht="83.25" customHeight="1" thickBot="1" x14ac:dyDescent="0.5">
      <c r="A6" s="48" t="s">
        <v>62</v>
      </c>
      <c r="B6" s="7">
        <v>20</v>
      </c>
      <c r="C6" s="8"/>
    </row>
    <row r="7" spans="1:3" ht="42.75" customHeight="1" thickBot="1" x14ac:dyDescent="0.5">
      <c r="A7" s="82" t="s">
        <v>68</v>
      </c>
      <c r="B7" s="83"/>
      <c r="C7" s="84"/>
    </row>
    <row r="8" spans="1:3" ht="48.75" customHeight="1" thickBot="1" x14ac:dyDescent="0.5">
      <c r="A8" s="24" t="s">
        <v>69</v>
      </c>
      <c r="B8" s="35">
        <v>10</v>
      </c>
      <c r="C8" s="25"/>
    </row>
    <row r="9" spans="1:3" ht="58.9" thickBot="1" x14ac:dyDescent="0.5">
      <c r="A9" s="48" t="s">
        <v>70</v>
      </c>
      <c r="B9" s="7">
        <v>10</v>
      </c>
      <c r="C9" s="8"/>
    </row>
    <row r="10" spans="1:3" ht="15" thickBot="1" x14ac:dyDescent="0.5">
      <c r="A10" s="24"/>
      <c r="B10" s="35">
        <f>SUM(B8:B9)</f>
        <v>20</v>
      </c>
      <c r="C10" s="8"/>
    </row>
    <row r="11" spans="1:3" ht="15" thickBot="1" x14ac:dyDescent="0.5">
      <c r="A11" s="66" t="s">
        <v>9</v>
      </c>
      <c r="B11" s="67"/>
      <c r="C11" s="68"/>
    </row>
    <row r="12" spans="1:3" ht="15" thickBot="1" x14ac:dyDescent="0.5">
      <c r="A12" s="63" t="s">
        <v>72</v>
      </c>
      <c r="B12" s="64"/>
      <c r="C12" s="65"/>
    </row>
    <row r="13" spans="1:3" ht="29.65" thickBot="1" x14ac:dyDescent="0.5">
      <c r="A13" s="50" t="s">
        <v>63</v>
      </c>
      <c r="B13" s="26">
        <v>10</v>
      </c>
      <c r="C13" s="27"/>
    </row>
    <row r="14" spans="1:3" ht="31.9" thickBot="1" x14ac:dyDescent="0.55000000000000004">
      <c r="A14" s="46" t="s">
        <v>64</v>
      </c>
      <c r="B14" s="26">
        <v>10</v>
      </c>
      <c r="C14" s="40"/>
    </row>
    <row r="15" spans="1:3" ht="31.9" thickBot="1" x14ac:dyDescent="0.55000000000000004">
      <c r="A15" s="46" t="s">
        <v>65</v>
      </c>
      <c r="B15" s="9">
        <v>10</v>
      </c>
      <c r="C15" s="40"/>
    </row>
    <row r="16" spans="1:3" ht="15" thickBot="1" x14ac:dyDescent="0.5">
      <c r="A16" s="48" t="s">
        <v>66</v>
      </c>
      <c r="B16" s="7">
        <v>10</v>
      </c>
      <c r="C16" s="8"/>
    </row>
    <row r="17" spans="1:3" ht="15" thickBot="1" x14ac:dyDescent="0.5">
      <c r="A17" s="49"/>
      <c r="B17" s="37">
        <f>SUM(B13:B16)</f>
        <v>40</v>
      </c>
      <c r="C17" s="12"/>
    </row>
    <row r="18" spans="1:3" ht="15" thickBot="1" x14ac:dyDescent="0.5">
      <c r="A18" s="73" t="s">
        <v>9</v>
      </c>
      <c r="B18" s="69"/>
      <c r="C18" s="70"/>
    </row>
    <row r="19" spans="1:3" ht="15" thickBot="1" x14ac:dyDescent="0.5">
      <c r="A19" s="63" t="s">
        <v>73</v>
      </c>
      <c r="B19" s="64"/>
      <c r="C19" s="65"/>
    </row>
    <row r="20" spans="1:3" ht="29.65" thickBot="1" x14ac:dyDescent="0.5">
      <c r="A20" s="51" t="s">
        <v>71</v>
      </c>
      <c r="B20" s="45">
        <v>20</v>
      </c>
      <c r="C20" s="21"/>
    </row>
    <row r="21" spans="1:3" ht="15" thickBot="1" x14ac:dyDescent="0.5">
      <c r="A21" s="51"/>
      <c r="B21" s="37">
        <f>SUM(B20:B20)</f>
        <v>20</v>
      </c>
      <c r="C21" s="12"/>
    </row>
    <row r="22" spans="1:3" ht="15" thickBot="1" x14ac:dyDescent="0.5">
      <c r="A22" s="51"/>
      <c r="B22" s="35">
        <f>B21+B17+B10+B6</f>
        <v>100</v>
      </c>
      <c r="C22" s="8"/>
    </row>
    <row r="23" spans="1:3" ht="15" thickBot="1" x14ac:dyDescent="0.5">
      <c r="A23" s="66" t="s">
        <v>9</v>
      </c>
      <c r="B23" s="67"/>
      <c r="C23" s="68"/>
    </row>
    <row r="24" spans="1:3" ht="15" thickBot="1" x14ac:dyDescent="0.5">
      <c r="A24" s="14" t="s">
        <v>13</v>
      </c>
      <c r="B24" s="80">
        <f>SUM(C6:C19)</f>
        <v>0</v>
      </c>
      <c r="C24" s="81"/>
    </row>
    <row r="25" spans="1:3" ht="15" thickBot="1" x14ac:dyDescent="0.5">
      <c r="A25" s="52"/>
      <c r="B25" s="1"/>
      <c r="C25" s="1"/>
    </row>
    <row r="26" spans="1:3" ht="14.65" thickBot="1" x14ac:dyDescent="0.5">
      <c r="A26" s="53" t="s">
        <v>7</v>
      </c>
      <c r="B26" s="71" t="s">
        <v>8</v>
      </c>
      <c r="C26" s="72"/>
    </row>
  </sheetData>
  <mergeCells count="11">
    <mergeCell ref="A18:C18"/>
    <mergeCell ref="A19:C19"/>
    <mergeCell ref="A23:C23"/>
    <mergeCell ref="B24:C24"/>
    <mergeCell ref="B26:C26"/>
    <mergeCell ref="A7:C7"/>
    <mergeCell ref="A12:C12"/>
    <mergeCell ref="A1:C1"/>
    <mergeCell ref="A4:C4"/>
    <mergeCell ref="A11:C11"/>
    <mergeCell ref="A3:C3"/>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PSH and RHH</vt:lpstr>
      <vt:lpstr>TH-RRH</vt:lpstr>
      <vt:lpstr>SSO</vt:lpstr>
      <vt:lpstr>HMIS</vt:lpstr>
      <vt:lpstr>'PSH and RHH'!Print_Area</vt:lpstr>
      <vt:lpstr>'TH-RRH'!Print_Area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Elizabeth Bioteau</cp:lastModifiedBy>
  <cp:lastPrinted>2022-07-22T19:06:24Z</cp:lastPrinted>
  <dcterms:created xsi:type="dcterms:W3CDTF">2017-06-02T13:55:42Z</dcterms:created>
  <dcterms:modified xsi:type="dcterms:W3CDTF">2022-08-05T14:26:24Z</dcterms:modified>
</cp:coreProperties>
</file>