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250" windowHeight="13170" tabRatio="738" activeTab="1"/>
  </bookViews>
  <sheets>
    <sheet name="COVER" sheetId="1" r:id="rId1"/>
    <sheet name="SRO BDRM" sheetId="2" r:id="rId2"/>
    <sheet name="STUDIO BDRM" sheetId="3" r:id="rId3"/>
    <sheet name="1 BDRM" sheetId="4" r:id="rId4"/>
    <sheet name="2 BDRM" sheetId="5" r:id="rId5"/>
    <sheet name=" 3 BDRM" sheetId="6" r:id="rId6"/>
    <sheet name="4 BDRM" sheetId="7" r:id="rId7"/>
    <sheet name="OTHER BDRM" sheetId="8" r:id="rId8"/>
  </sheets>
  <definedNames>
    <definedName name="_xlnm.Print_Area" localSheetId="5">' 3 BDRM'!$A$1:$R$130</definedName>
    <definedName name="_xlnm.Print_Area" localSheetId="3">'1 BDRM'!$A$1:$R$42</definedName>
    <definedName name="_xlnm.Print_Area" localSheetId="4">'2 BDRM'!$A$1:$R$63</definedName>
    <definedName name="_xlnm.Print_Area" localSheetId="6">'4 BDRM'!$A$1:$R$130</definedName>
    <definedName name="_xlnm.Print_Area" localSheetId="0">'COVER'!$A$1:$V$43</definedName>
    <definedName name="_xlnm.Print_Area" localSheetId="7">'OTHER BDRM'!$A$1:$R$130</definedName>
    <definedName name="_xlnm.Print_Area" localSheetId="1">'SRO BDRM'!$A$1:$R$63</definedName>
    <definedName name="_xlnm.Print_Area" localSheetId="2">'STUDIO BDRM'!$A$1:$R$63</definedName>
    <definedName name="_xlnm.Print_Titles" localSheetId="0">'COVER'!$57:$57</definedName>
  </definedNames>
  <calcPr fullCalcOnLoad="1"/>
</workbook>
</file>

<file path=xl/sharedStrings.xml><?xml version="1.0" encoding="utf-8"?>
<sst xmlns="http://schemas.openxmlformats.org/spreadsheetml/2006/main" count="405" uniqueCount="94">
  <si>
    <t>A.</t>
  </si>
  <si>
    <t>B.</t>
  </si>
  <si>
    <t>C.</t>
  </si>
  <si>
    <t>Utility Allowance (UA)</t>
  </si>
  <si>
    <t>Source of Utility Allowance Schedule(s):</t>
  </si>
  <si>
    <t>Effective Date of Current Schedule:</t>
  </si>
  <si>
    <t>2. Request Date:</t>
  </si>
  <si>
    <t xml:space="preserve">I certify the following information provided on this form to be complete and accurate to the best of my knowledge. </t>
  </si>
  <si>
    <t>City:</t>
  </si>
  <si>
    <t>3. Property Address(es):</t>
  </si>
  <si>
    <t>Current Rent Effective Date</t>
  </si>
  <si>
    <t>Unit Number</t>
  </si>
  <si>
    <t>Tenant Rent</t>
  </si>
  <si>
    <t>CURRENT RENT STRUCTURE</t>
  </si>
  <si>
    <t>PROPOSED RENT STRUCTURE</t>
  </si>
  <si>
    <t>Subsidy Amount *</t>
  </si>
  <si>
    <t>UA Source**</t>
  </si>
  <si>
    <t>Total Gross Rent</t>
  </si>
  <si>
    <t>Contract Rent</t>
  </si>
  <si>
    <t>1-BDRM</t>
  </si>
  <si>
    <t>2-BDRM</t>
  </si>
  <si>
    <t>3-BDRM</t>
  </si>
  <si>
    <t>4-BDRM</t>
  </si>
  <si>
    <t>STUDIO</t>
  </si>
  <si>
    <t>SRO</t>
  </si>
  <si>
    <t>OTHER</t>
  </si>
  <si>
    <t>TOTAL</t>
  </si>
  <si>
    <t xml:space="preserve"> Contract Rent</t>
  </si>
  <si>
    <t>go to 1-bdrm tab</t>
  </si>
  <si>
    <t>go to 2-bdrm tab</t>
  </si>
  <si>
    <t>go to 3-bdrm tab</t>
  </si>
  <si>
    <t>go to 4-bdrm tab</t>
  </si>
  <si>
    <t>go to SRO tab</t>
  </si>
  <si>
    <t>go to Other tab</t>
  </si>
  <si>
    <t>go to Studio tab</t>
  </si>
  <si>
    <t>7. Person completing form:</t>
  </si>
  <si>
    <t>8.  Telephone:</t>
  </si>
  <si>
    <t>9.  Email:</t>
  </si>
  <si>
    <t>New Contract Rent</t>
  </si>
  <si>
    <t>High HOME (60%)</t>
  </si>
  <si>
    <t>Low HOME (50%)</t>
  </si>
  <si>
    <t>New Move-Ins</t>
  </si>
  <si>
    <t>CURRENT 
RENT STRUCTURE</t>
  </si>
  <si>
    <t>PROPOSED 
RENT STRUCTURE</t>
  </si>
  <si>
    <t>Total Gross Rent (inc UA)</t>
  </si>
  <si>
    <t>Current HOME Program Rent Limit</t>
  </si>
  <si>
    <t>THIS FORM INCLUDES MUTLIPLE TABS</t>
  </si>
  <si>
    <t>ONE - BEDROOMS</t>
  </si>
  <si>
    <t>TWO - BEDROOMS</t>
  </si>
  <si>
    <r>
      <rPr>
        <b/>
        <sz val="8"/>
        <rFont val="Calibri"/>
        <family val="2"/>
      </rPr>
      <t>*</t>
    </r>
    <r>
      <rPr>
        <sz val="8"/>
        <rFont val="Calibri"/>
        <family val="2"/>
      </rPr>
      <t>Tenant-Based? voucher        
(Y or N)</t>
    </r>
  </si>
  <si>
    <r>
      <t xml:space="preserve">New Move-Ins
</t>
    </r>
    <r>
      <rPr>
        <b/>
        <sz val="8"/>
        <rFont val="Arial"/>
        <family val="2"/>
      </rPr>
      <t>Low HOME</t>
    </r>
  </si>
  <si>
    <r>
      <t xml:space="preserve">New Move-Ins
</t>
    </r>
    <r>
      <rPr>
        <b/>
        <sz val="8"/>
        <rFont val="Arial"/>
        <family val="2"/>
      </rPr>
      <t>High HOME</t>
    </r>
  </si>
  <si>
    <t>THREE - BEDROOMS</t>
  </si>
  <si>
    <t>FOUR - BEDROOMS</t>
  </si>
  <si>
    <t>OTHER - BEDROOMS</t>
  </si>
  <si>
    <t>DEFINE "OTHER":</t>
  </si>
  <si>
    <t>STUDIO - BEDROOMS</t>
  </si>
  <si>
    <t>SRO - BEDROOMS</t>
  </si>
  <si>
    <t>**If the SRO unit has BOTH sanitary and food preparation facilities the unit is considered a STUDIO.</t>
  </si>
  <si>
    <r>
      <rPr>
        <b/>
        <sz val="10"/>
        <rFont val="Calibri"/>
        <family val="2"/>
      </rPr>
      <t>High</t>
    </r>
    <r>
      <rPr>
        <sz val="10"/>
        <rFont val="Calibri"/>
        <family val="2"/>
      </rPr>
      <t xml:space="preserve"> HOME units</t>
    </r>
  </si>
  <si>
    <r>
      <t xml:space="preserve">Minimum 
</t>
    </r>
    <r>
      <rPr>
        <b/>
        <sz val="10"/>
        <rFont val="Calibri"/>
        <family val="2"/>
      </rPr>
      <t>Low</t>
    </r>
    <r>
      <rPr>
        <sz val="10"/>
        <rFont val="Calibri"/>
        <family val="2"/>
      </rPr>
      <t xml:space="preserve"> HOME units</t>
    </r>
  </si>
  <si>
    <t>NA</t>
  </si>
  <si>
    <t>4. Utility Allowance Information, if applicable (Identify in Table 11**)</t>
  </si>
  <si>
    <t>5. Total Number of Units in Project:</t>
  </si>
  <si>
    <r>
      <t xml:space="preserve">*HOME Rent limit for a SRO is 75% of a </t>
    </r>
    <r>
      <rPr>
        <i/>
        <sz val="10"/>
        <rFont val="Arial"/>
        <family val="2"/>
      </rPr>
      <t>Studio</t>
    </r>
    <r>
      <rPr>
        <sz val="10"/>
        <rFont val="Arial"/>
        <family val="2"/>
      </rPr>
      <t xml:space="preserve"> FMR.</t>
    </r>
  </si>
  <si>
    <t>Utility Allowance Amount 
(UA)</t>
  </si>
  <si>
    <t>UNIT DETAILS</t>
  </si>
  <si>
    <t>Date</t>
  </si>
  <si>
    <t>6. Total HOME-assisted units:</t>
  </si>
  <si>
    <t>Housing choice voucher (Section 8)</t>
  </si>
  <si>
    <r>
      <t xml:space="preserve">10. Move-In Maximums: Complete for all RIH HOME-assisted </t>
    </r>
    <r>
      <rPr>
        <b/>
        <sz val="10"/>
        <color indexed="12"/>
        <rFont val="Calibri"/>
        <family val="2"/>
      </rPr>
      <t>OTHER-BEDROOM UNITS:</t>
    </r>
  </si>
  <si>
    <r>
      <t xml:space="preserve">10. Move-In Maximums: Complete for all RIH HOME-assisted </t>
    </r>
    <r>
      <rPr>
        <b/>
        <sz val="10"/>
        <color indexed="12"/>
        <rFont val="Calibri"/>
        <family val="2"/>
      </rPr>
      <t>4-BEDROOM UNITS:</t>
    </r>
  </si>
  <si>
    <r>
      <t>11. Complete for all RIH HOME-assisted</t>
    </r>
    <r>
      <rPr>
        <b/>
        <sz val="10"/>
        <color indexed="12"/>
        <rFont val="Calibri"/>
        <family val="2"/>
      </rPr>
      <t xml:space="preserve"> 4-BEDROOM units</t>
    </r>
    <r>
      <rPr>
        <sz val="10"/>
        <color indexed="12"/>
        <rFont val="Calibri"/>
        <family val="2"/>
      </rPr>
      <t xml:space="preserve"> with current information, excluding project-based units:</t>
    </r>
  </si>
  <si>
    <r>
      <t>11. Complete for all RIH HOME-assisted</t>
    </r>
    <r>
      <rPr>
        <b/>
        <sz val="10"/>
        <color indexed="12"/>
        <rFont val="Calibri"/>
        <family val="2"/>
      </rPr>
      <t xml:space="preserve"> OTHER-BEDROOM units</t>
    </r>
    <r>
      <rPr>
        <sz val="10"/>
        <color indexed="12"/>
        <rFont val="Calibri"/>
        <family val="2"/>
      </rPr>
      <t xml:space="preserve"> with current information, excluding project-based units:</t>
    </r>
  </si>
  <si>
    <r>
      <t xml:space="preserve">10. Move-In Maximums: Complete for all RIH HOME-assisted </t>
    </r>
    <r>
      <rPr>
        <b/>
        <sz val="10"/>
        <color indexed="12"/>
        <rFont val="Calibri"/>
        <family val="2"/>
      </rPr>
      <t>3-BEDROOM UNITS:</t>
    </r>
  </si>
  <si>
    <r>
      <t>11. Complete for all RIH HOME-assisted</t>
    </r>
    <r>
      <rPr>
        <b/>
        <sz val="10"/>
        <color indexed="12"/>
        <rFont val="Calibri"/>
        <family val="2"/>
      </rPr>
      <t xml:space="preserve"> 3-BEDROOM units</t>
    </r>
    <r>
      <rPr>
        <sz val="10"/>
        <color indexed="12"/>
        <rFont val="Calibri"/>
        <family val="2"/>
      </rPr>
      <t xml:space="preserve"> with current information, excluding project-based units:</t>
    </r>
  </si>
  <si>
    <r>
      <t>11. Complete for all RIH HOME-assisted</t>
    </r>
    <r>
      <rPr>
        <b/>
        <sz val="10"/>
        <color indexed="12"/>
        <rFont val="Calibri"/>
        <family val="2"/>
      </rPr>
      <t xml:space="preserve"> 2-BEDROOM units</t>
    </r>
    <r>
      <rPr>
        <sz val="10"/>
        <color indexed="12"/>
        <rFont val="Calibri"/>
        <family val="2"/>
      </rPr>
      <t xml:space="preserve"> with current information, excluding project-based units:</t>
    </r>
  </si>
  <si>
    <r>
      <t>10. Move-In Maximums: Complete for all RIH HOME-assisted</t>
    </r>
    <r>
      <rPr>
        <b/>
        <sz val="10"/>
        <color indexed="12"/>
        <rFont val="Calibri"/>
        <family val="2"/>
      </rPr>
      <t xml:space="preserve"> 2-BEDROOM UNITS:</t>
    </r>
  </si>
  <si>
    <r>
      <t>11. Complete for all RIH HOME-assisted</t>
    </r>
    <r>
      <rPr>
        <b/>
        <sz val="10"/>
        <color indexed="12"/>
        <rFont val="Calibri"/>
        <family val="2"/>
      </rPr>
      <t xml:space="preserve"> 1-BEDROOM units</t>
    </r>
    <r>
      <rPr>
        <sz val="10"/>
        <color indexed="12"/>
        <rFont val="Calibri"/>
        <family val="2"/>
      </rPr>
      <t xml:space="preserve"> with current information, excluding project-based units:</t>
    </r>
  </si>
  <si>
    <r>
      <t>10. Move-In Maximums: Complete for all RIH HOME-assisted</t>
    </r>
    <r>
      <rPr>
        <b/>
        <sz val="10"/>
        <color indexed="12"/>
        <rFont val="Calibri"/>
        <family val="2"/>
      </rPr>
      <t xml:space="preserve"> 1-BEDROOM UNITS:</t>
    </r>
  </si>
  <si>
    <r>
      <t>11. Complete for all RIH HOME-assisted</t>
    </r>
    <r>
      <rPr>
        <b/>
        <sz val="10"/>
        <color indexed="12"/>
        <rFont val="Calibri"/>
        <family val="2"/>
      </rPr>
      <t xml:space="preserve"> STUDIO-BEDROOM units</t>
    </r>
    <r>
      <rPr>
        <sz val="10"/>
        <color indexed="12"/>
        <rFont val="Calibri"/>
        <family val="2"/>
      </rPr>
      <t xml:space="preserve"> with current information, excluding project-based units:</t>
    </r>
  </si>
  <si>
    <r>
      <t>10. Move-In Maximums: Complete for all RIH HOME-assisted</t>
    </r>
    <r>
      <rPr>
        <b/>
        <sz val="10"/>
        <color indexed="12"/>
        <rFont val="Calibri"/>
        <family val="2"/>
      </rPr>
      <t xml:space="preserve"> STUDIO-BEDROOM UNITS:</t>
    </r>
  </si>
  <si>
    <r>
      <t>11. Complete for all RIH HOME-assisted</t>
    </r>
    <r>
      <rPr>
        <b/>
        <sz val="10"/>
        <color indexed="12"/>
        <rFont val="Calibri"/>
        <family val="2"/>
      </rPr>
      <t xml:space="preserve"> SRO-BEDROOM units</t>
    </r>
    <r>
      <rPr>
        <sz val="10"/>
        <color indexed="12"/>
        <rFont val="Calibri"/>
        <family val="2"/>
      </rPr>
      <t xml:space="preserve"> with current information, excluding project-based units:</t>
    </r>
  </si>
  <si>
    <r>
      <t xml:space="preserve">New Move-Ins
</t>
    </r>
    <r>
      <rPr>
        <b/>
        <sz val="8"/>
        <rFont val="Arial"/>
        <family val="2"/>
      </rPr>
      <t>Low HOME</t>
    </r>
  </si>
  <si>
    <r>
      <t xml:space="preserve">New Move-Ins
</t>
    </r>
    <r>
      <rPr>
        <b/>
        <sz val="8"/>
        <rFont val="Arial"/>
        <family val="2"/>
      </rPr>
      <t>High HOME</t>
    </r>
  </si>
  <si>
    <t>1. Agency Name:</t>
  </si>
  <si>
    <t>1.Agency Name:</t>
  </si>
  <si>
    <t>RIH RENT &amp; UA REQUEST FORM</t>
  </si>
  <si>
    <t>Project Based (Section 8)</t>
  </si>
  <si>
    <t>Other Funding Sources:
(i.e. Section 8, LIHTC, CDBG, COC, NOP )</t>
  </si>
  <si>
    <t xml:space="preserve">
Other Funding Sources:
(i.e. Section 8, LIHTC, CDBG, COC, NOP )</t>
  </si>
  <si>
    <t>Rhode Island Housing RENT &amp; UA REQUEST FORM</t>
  </si>
  <si>
    <r>
      <t>10. Move-In Maximums: Complete for all Rhode Island H HOME-assisted</t>
    </r>
    <r>
      <rPr>
        <b/>
        <sz val="10"/>
        <color indexed="12"/>
        <rFont val="Calibri"/>
        <family val="2"/>
      </rPr>
      <t xml:space="preserve"> SRO-BEDROOM UNITS: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</si>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</sst>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/d"/>
    <numFmt numFmtId="166" formatCode="0.0%"/>
    <numFmt numFmtId="167" formatCode="&quot;$&quot;#,##0;[Red]&quot;$&quot;#,##0"/>
    <numFmt numFmtId="168" formatCode="m/d/yy;@"/>
  </numFmts>
  <fonts count="90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sz val="7"/>
      <name val="Arial"/>
      <family val="2"/>
    </font>
    <font>
      <sz val="9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color indexed="4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12"/>
      <name val="Calibri"/>
      <family val="2"/>
    </font>
    <font>
      <sz val="10"/>
      <color indexed="12"/>
      <name val="Verdana"/>
      <family val="2"/>
    </font>
    <font>
      <b/>
      <sz val="10"/>
      <color indexed="12"/>
      <name val="Calibri"/>
      <family val="2"/>
    </font>
    <font>
      <sz val="9"/>
      <name val="Calibri"/>
      <family val="2"/>
    </font>
    <font>
      <i/>
      <sz val="9"/>
      <name val="Arial"/>
      <family val="2"/>
    </font>
    <font>
      <b/>
      <sz val="11"/>
      <name val="Calibri"/>
      <family val="2"/>
    </font>
    <font>
      <sz val="11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0"/>
      <color indexed="4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Verdana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Verdana"/>
      <family val="2"/>
    </font>
    <font>
      <u val="single"/>
      <sz val="10"/>
      <color indexed="53"/>
      <name val="Verdana"/>
      <family val="2"/>
    </font>
    <font>
      <u val="single"/>
      <sz val="10"/>
      <color indexed="49"/>
      <name val="Verdana"/>
      <family val="2"/>
    </font>
    <font>
      <u val="single"/>
      <sz val="10"/>
      <color indexed="29"/>
      <name val="Verdana"/>
      <family val="2"/>
    </font>
    <font>
      <u val="single"/>
      <sz val="10"/>
      <color indexed="13"/>
      <name val="Verdana"/>
      <family val="2"/>
    </font>
    <font>
      <u val="single"/>
      <sz val="10"/>
      <color indexed="57"/>
      <name val="Verdana"/>
      <family val="2"/>
    </font>
    <font>
      <b/>
      <sz val="18"/>
      <name val="Arial Bold"/>
      <family val="0"/>
    </font>
    <font>
      <i/>
      <sz val="10"/>
      <name val="Arial"/>
      <family val="2"/>
    </font>
    <font>
      <u val="single"/>
      <sz val="10"/>
      <color indexed="10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u val="single"/>
      <sz val="10"/>
      <color theme="8"/>
      <name val="Verdana"/>
      <family val="2"/>
    </font>
    <font>
      <u val="single"/>
      <sz val="10"/>
      <color theme="5" tint="0.39998000860214233"/>
      <name val="Verdana"/>
      <family val="2"/>
    </font>
    <font>
      <u val="single"/>
      <sz val="10"/>
      <color rgb="FFACAF44"/>
      <name val="Verdana"/>
      <family val="2"/>
    </font>
    <font>
      <u val="single"/>
      <sz val="10"/>
      <color theme="6" tint="-0.24997000396251678"/>
      <name val="Verdana"/>
      <family val="2"/>
    </font>
    <font>
      <u val="single"/>
      <sz val="10"/>
      <color theme="7"/>
      <name val="Verdana"/>
      <family val="2"/>
    </font>
    <font>
      <u val="single"/>
      <sz val="10"/>
      <color theme="9"/>
      <name val="Verdana"/>
      <family val="2"/>
    </font>
    <font>
      <u val="single"/>
      <sz val="10"/>
      <color theme="5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5E468"/>
        <bgColor indexed="64"/>
      </patternFill>
    </fill>
    <fill>
      <patternFill patternType="solid">
        <fgColor rgb="FFE9A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/>
      <top/>
      <bottom style="double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10" fillId="0" borderId="12" xfId="0" applyFont="1" applyBorder="1" applyAlignment="1" applyProtection="1">
      <alignment horizontal="center" wrapText="1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12" fillId="0" borderId="15" xfId="0" applyFont="1" applyBorder="1" applyAlignment="1" applyProtection="1">
      <alignment/>
      <protection/>
    </xf>
    <xf numFmtId="0" fontId="17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>
      <alignment/>
    </xf>
    <xf numFmtId="0" fontId="6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>
      <alignment horizontal="left"/>
    </xf>
    <xf numFmtId="0" fontId="10" fillId="0" borderId="17" xfId="0" applyFont="1" applyBorder="1" applyAlignment="1" applyProtection="1">
      <alignment horizontal="center" wrapText="1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10" fillId="0" borderId="19" xfId="0" applyFont="1" applyBorder="1" applyAlignment="1" applyProtection="1">
      <alignment horizontal="center" wrapText="1"/>
      <protection/>
    </xf>
    <xf numFmtId="0" fontId="10" fillId="33" borderId="17" xfId="0" applyFont="1" applyFill="1" applyBorder="1" applyAlignment="1" applyProtection="1">
      <alignment horizontal="center" wrapText="1"/>
      <protection/>
    </xf>
    <xf numFmtId="0" fontId="10" fillId="33" borderId="12" xfId="0" applyFont="1" applyFill="1" applyBorder="1" applyAlignment="1" applyProtection="1">
      <alignment horizontal="center" wrapText="1"/>
      <protection/>
    </xf>
    <xf numFmtId="0" fontId="10" fillId="33" borderId="18" xfId="0" applyFont="1" applyFill="1" applyBorder="1" applyAlignment="1" applyProtection="1">
      <alignment horizontal="center" wrapText="1"/>
      <protection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2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22" xfId="0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6" fillId="34" borderId="23" xfId="0" applyFont="1" applyFill="1" applyBorder="1" applyAlignment="1" applyProtection="1">
      <alignment wrapText="1"/>
      <protection/>
    </xf>
    <xf numFmtId="0" fontId="27" fillId="0" borderId="24" xfId="0" applyFont="1" applyBorder="1" applyAlignment="1">
      <alignment/>
    </xf>
    <xf numFmtId="0" fontId="27" fillId="34" borderId="25" xfId="0" applyFont="1" applyFill="1" applyBorder="1" applyAlignment="1">
      <alignment/>
    </xf>
    <xf numFmtId="0" fontId="27" fillId="34" borderId="25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167" fontId="8" fillId="0" borderId="26" xfId="0" applyNumberFormat="1" applyFont="1" applyBorder="1" applyAlignment="1">
      <alignment horizontal="center"/>
    </xf>
    <xf numFmtId="167" fontId="8" fillId="0" borderId="18" xfId="0" applyNumberFormat="1" applyFont="1" applyBorder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8" fillId="33" borderId="2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 applyProtection="1">
      <alignment wrapText="1"/>
      <protection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81" fillId="0" borderId="0" xfId="0" applyFont="1" applyFill="1" applyAlignment="1">
      <alignment wrapText="1"/>
    </xf>
    <xf numFmtId="0" fontId="82" fillId="0" borderId="0" xfId="0" applyFont="1" applyFill="1" applyAlignment="1">
      <alignment wrapText="1"/>
    </xf>
    <xf numFmtId="0" fontId="81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 locked="0"/>
    </xf>
    <xf numFmtId="164" fontId="6" fillId="0" borderId="0" xfId="44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9" fontId="6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164" fontId="6" fillId="0" borderId="0" xfId="44" applyNumberFormat="1" applyFont="1" applyFill="1" applyBorder="1" applyAlignment="1" applyProtection="1">
      <alignment horizontal="center"/>
      <protection locked="0"/>
    </xf>
    <xf numFmtId="9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2" xfId="0" applyFont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3" fillId="0" borderId="0" xfId="53" applyFont="1" applyBorder="1" applyAlignment="1" applyProtection="1">
      <alignment horizontal="left"/>
      <protection locked="0"/>
    </xf>
    <xf numFmtId="0" fontId="84" fillId="0" borderId="0" xfId="53" applyFont="1" applyBorder="1" applyAlignment="1" applyProtection="1">
      <alignment horizontal="left"/>
      <protection locked="0"/>
    </xf>
    <xf numFmtId="0" fontId="85" fillId="0" borderId="0" xfId="53" applyFont="1" applyBorder="1" applyAlignment="1" applyProtection="1">
      <alignment horizontal="left"/>
      <protection locked="0"/>
    </xf>
    <xf numFmtId="0" fontId="86" fillId="0" borderId="0" xfId="53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/>
    </xf>
    <xf numFmtId="0" fontId="8" fillId="0" borderId="21" xfId="0" applyFont="1" applyBorder="1" applyAlignment="1" applyProtection="1">
      <alignment horizontal="center"/>
      <protection/>
    </xf>
    <xf numFmtId="0" fontId="3" fillId="15" borderId="15" xfId="0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22" fillId="16" borderId="15" xfId="0" applyFont="1" applyFill="1" applyBorder="1" applyAlignment="1" applyProtection="1">
      <alignment vertical="center"/>
      <protection/>
    </xf>
    <xf numFmtId="0" fontId="22" fillId="16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22" fillId="17" borderId="15" xfId="0" applyFont="1" applyFill="1" applyBorder="1" applyAlignment="1" applyProtection="1">
      <alignment vertical="center"/>
      <protection/>
    </xf>
    <xf numFmtId="0" fontId="22" fillId="17" borderId="15" xfId="0" applyFont="1" applyFill="1" applyBorder="1" applyAlignment="1" applyProtection="1">
      <alignment horizontal="center" vertical="center"/>
      <protection/>
    </xf>
    <xf numFmtId="0" fontId="22" fillId="19" borderId="15" xfId="0" applyFont="1" applyFill="1" applyBorder="1" applyAlignment="1" applyProtection="1">
      <alignment vertical="center"/>
      <protection/>
    </xf>
    <xf numFmtId="0" fontId="22" fillId="19" borderId="15" xfId="0" applyFont="1" applyFill="1" applyBorder="1" applyAlignment="1" applyProtection="1">
      <alignment horizontal="center" vertical="center"/>
      <protection/>
    </xf>
    <xf numFmtId="0" fontId="22" fillId="15" borderId="15" xfId="0" applyFont="1" applyFill="1" applyBorder="1" applyAlignment="1" applyProtection="1">
      <alignment horizontal="center" vertical="center"/>
      <protection/>
    </xf>
    <xf numFmtId="0" fontId="22" fillId="0" borderId="21" xfId="0" applyFont="1" applyBorder="1" applyAlignment="1">
      <alignment horizontal="left" vertical="center"/>
    </xf>
    <xf numFmtId="0" fontId="7" fillId="0" borderId="15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7" fontId="8" fillId="0" borderId="32" xfId="0" applyNumberFormat="1" applyFont="1" applyBorder="1" applyAlignment="1" applyProtection="1">
      <alignment horizontal="center"/>
      <protection locked="0"/>
    </xf>
    <xf numFmtId="167" fontId="8" fillId="0" borderId="21" xfId="0" applyNumberFormat="1" applyFont="1" applyFill="1" applyBorder="1" applyAlignment="1" applyProtection="1">
      <alignment horizontal="center"/>
      <protection locked="0"/>
    </xf>
    <xf numFmtId="1" fontId="8" fillId="0" borderId="33" xfId="0" applyNumberFormat="1" applyFont="1" applyBorder="1" applyAlignment="1" applyProtection="1">
      <alignment horizontal="center"/>
      <protection locked="0"/>
    </xf>
    <xf numFmtId="1" fontId="8" fillId="33" borderId="34" xfId="0" applyNumberFormat="1" applyFont="1" applyFill="1" applyBorder="1" applyAlignment="1" applyProtection="1">
      <alignment horizontal="center"/>
      <protection locked="0"/>
    </xf>
    <xf numFmtId="1" fontId="8" fillId="33" borderId="21" xfId="0" applyNumberFormat="1" applyFont="1" applyFill="1" applyBorder="1" applyAlignment="1" applyProtection="1">
      <alignment horizontal="center"/>
      <protection locked="0"/>
    </xf>
    <xf numFmtId="167" fontId="8" fillId="0" borderId="17" xfId="0" applyNumberFormat="1" applyFont="1" applyBorder="1" applyAlignment="1" applyProtection="1">
      <alignment horizontal="center"/>
      <protection locked="0"/>
    </xf>
    <xf numFmtId="167" fontId="8" fillId="0" borderId="12" xfId="0" applyNumberFormat="1" applyFont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1" fontId="8" fillId="33" borderId="17" xfId="0" applyNumberFormat="1" applyFont="1" applyFill="1" applyBorder="1" applyAlignment="1" applyProtection="1">
      <alignment horizontal="center"/>
      <protection locked="0"/>
    </xf>
    <xf numFmtId="1" fontId="8" fillId="33" borderId="12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/>
      <protection locked="0"/>
    </xf>
    <xf numFmtId="14" fontId="8" fillId="0" borderId="21" xfId="0" applyNumberFormat="1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33" borderId="32" xfId="0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33" borderId="36" xfId="0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17" fillId="0" borderId="11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2" fillId="0" borderId="21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0" fontId="8" fillId="0" borderId="29" xfId="0" applyFont="1" applyBorder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2" fillId="0" borderId="0" xfId="0" applyFont="1" applyFill="1" applyAlignment="1" applyProtection="1">
      <alignment wrapText="1"/>
      <protection/>
    </xf>
    <xf numFmtId="0" fontId="8" fillId="0" borderId="0" xfId="0" applyFont="1" applyAlignment="1" applyProtection="1">
      <alignment horizontal="left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27" fillId="34" borderId="25" xfId="0" applyFont="1" applyFill="1" applyBorder="1" applyAlignment="1" applyProtection="1">
      <alignment/>
      <protection/>
    </xf>
    <xf numFmtId="0" fontId="27" fillId="34" borderId="25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8" fillId="0" borderId="20" xfId="0" applyFont="1" applyBorder="1" applyAlignment="1" applyProtection="1">
      <alignment wrapText="1"/>
      <protection/>
    </xf>
    <xf numFmtId="0" fontId="81" fillId="0" borderId="0" xfId="0" applyFont="1" applyFill="1" applyAlignment="1" applyProtection="1">
      <alignment wrapText="1"/>
      <protection/>
    </xf>
    <xf numFmtId="166" fontId="23" fillId="0" borderId="27" xfId="0" applyNumberFormat="1" applyFont="1" applyBorder="1" applyAlignment="1">
      <alignment horizontal="center"/>
    </xf>
    <xf numFmtId="166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65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22" fillId="35" borderId="21" xfId="0" applyFont="1" applyFill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81" fillId="0" borderId="0" xfId="0" applyFont="1" applyFill="1" applyBorder="1" applyAlignment="1" applyProtection="1">
      <alignment/>
      <protection/>
    </xf>
    <xf numFmtId="0" fontId="22" fillId="12" borderId="21" xfId="0" applyFont="1" applyFill="1" applyBorder="1" applyAlignment="1" applyProtection="1">
      <alignment vertical="center"/>
      <protection/>
    </xf>
    <xf numFmtId="0" fontId="22" fillId="36" borderId="20" xfId="0" applyFont="1" applyFill="1" applyBorder="1" applyAlignment="1" applyProtection="1">
      <alignment vertical="center"/>
      <protection/>
    </xf>
    <xf numFmtId="0" fontId="22" fillId="0" borderId="21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left"/>
      <protection locked="0"/>
    </xf>
    <xf numFmtId="167" fontId="8" fillId="0" borderId="40" xfId="0" applyNumberFormat="1" applyFont="1" applyBorder="1" applyAlignment="1" applyProtection="1">
      <alignment horizontal="center"/>
      <protection locked="0"/>
    </xf>
    <xf numFmtId="167" fontId="8" fillId="0" borderId="41" xfId="0" applyNumberFormat="1" applyFont="1" applyFill="1" applyBorder="1" applyAlignment="1" applyProtection="1">
      <alignment horizontal="center"/>
      <protection locked="0"/>
    </xf>
    <xf numFmtId="1" fontId="8" fillId="0" borderId="42" xfId="0" applyNumberFormat="1" applyFont="1" applyBorder="1" applyAlignment="1" applyProtection="1">
      <alignment horizontal="center"/>
      <protection locked="0"/>
    </xf>
    <xf numFmtId="1" fontId="8" fillId="33" borderId="40" xfId="0" applyNumberFormat="1" applyFont="1" applyFill="1" applyBorder="1" applyAlignment="1" applyProtection="1">
      <alignment horizontal="center"/>
      <protection locked="0"/>
    </xf>
    <xf numFmtId="1" fontId="8" fillId="33" borderId="41" xfId="0" applyNumberFormat="1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33" borderId="17" xfId="0" applyFont="1" applyFill="1" applyBorder="1" applyAlignment="1" applyProtection="1">
      <alignment horizontal="center" wrapText="1"/>
      <protection locked="0"/>
    </xf>
    <xf numFmtId="0" fontId="10" fillId="33" borderId="12" xfId="0" applyFont="1" applyFill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166" fontId="23" fillId="0" borderId="27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66" fontId="2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6" fontId="23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6" fontId="23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7" fillId="0" borderId="0" xfId="53" applyFont="1" applyAlignment="1" applyProtection="1">
      <alignment/>
      <protection locked="0"/>
    </xf>
    <xf numFmtId="0" fontId="88" fillId="0" borderId="0" xfId="53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167" fontId="8" fillId="0" borderId="26" xfId="0" applyNumberFormat="1" applyFont="1" applyBorder="1" applyAlignment="1" applyProtection="1">
      <alignment horizontal="center"/>
      <protection/>
    </xf>
    <xf numFmtId="167" fontId="8" fillId="0" borderId="18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14" fontId="15" fillId="0" borderId="11" xfId="0" applyNumberFormat="1" applyFont="1" applyBorder="1" applyAlignment="1" applyProtection="1">
      <alignment/>
      <protection/>
    </xf>
    <xf numFmtId="0" fontId="3" fillId="12" borderId="21" xfId="0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left"/>
      <protection/>
    </xf>
    <xf numFmtId="168" fontId="15" fillId="0" borderId="11" xfId="0" applyNumberFormat="1" applyFont="1" applyBorder="1" applyAlignment="1" applyProtection="1">
      <alignment/>
      <protection/>
    </xf>
    <xf numFmtId="168" fontId="15" fillId="0" borderId="11" xfId="0" applyNumberFormat="1" applyFont="1" applyBorder="1" applyAlignment="1">
      <alignment/>
    </xf>
    <xf numFmtId="0" fontId="23" fillId="0" borderId="22" xfId="0" applyFont="1" applyFill="1" applyBorder="1" applyAlignment="1" quotePrefix="1">
      <alignment/>
    </xf>
    <xf numFmtId="0" fontId="89" fillId="0" borderId="0" xfId="53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" fontId="8" fillId="37" borderId="0" xfId="0" applyNumberFormat="1" applyFont="1" applyFill="1" applyBorder="1" applyAlignment="1" applyProtection="1">
      <alignment horizontal="center"/>
      <protection locked="0"/>
    </xf>
    <xf numFmtId="167" fontId="8" fillId="37" borderId="0" xfId="0" applyNumberFormat="1" applyFont="1" applyFill="1" applyBorder="1" applyAlignment="1" applyProtection="1">
      <alignment horizontal="center"/>
      <protection/>
    </xf>
    <xf numFmtId="166" fontId="8" fillId="37" borderId="0" xfId="59" applyNumberFormat="1" applyFont="1" applyFill="1" applyBorder="1" applyAlignment="1">
      <alignment horizontal="center"/>
    </xf>
    <xf numFmtId="167" fontId="8" fillId="33" borderId="26" xfId="0" applyNumberFormat="1" applyFont="1" applyFill="1" applyBorder="1" applyAlignment="1" applyProtection="1">
      <alignment horizontal="center"/>
      <protection/>
    </xf>
    <xf numFmtId="167" fontId="8" fillId="33" borderId="18" xfId="0" applyNumberFormat="1" applyFont="1" applyFill="1" applyBorder="1" applyAlignment="1" applyProtection="1">
      <alignment horizontal="center"/>
      <protection/>
    </xf>
    <xf numFmtId="167" fontId="8" fillId="33" borderId="26" xfId="0" applyNumberFormat="1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 wrapText="1"/>
      <protection/>
    </xf>
    <xf numFmtId="164" fontId="6" fillId="0" borderId="0" xfId="44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0" borderId="0" xfId="44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 horizontal="center"/>
    </xf>
    <xf numFmtId="0" fontId="6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left"/>
      <protection locked="0"/>
    </xf>
    <xf numFmtId="168" fontId="6" fillId="0" borderId="11" xfId="0" applyNumberFormat="1" applyFont="1" applyBorder="1" applyAlignment="1" applyProtection="1">
      <alignment/>
      <protection locked="0"/>
    </xf>
    <xf numFmtId="17" fontId="6" fillId="0" borderId="16" xfId="0" applyNumberFormat="1" applyFont="1" applyBorder="1" applyAlignment="1" applyProtection="1">
      <alignment horizontal="center"/>
      <protection locked="0"/>
    </xf>
    <xf numFmtId="14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168" fontId="6" fillId="0" borderId="16" xfId="0" applyNumberFormat="1" applyFont="1" applyBorder="1" applyAlignment="1" applyProtection="1">
      <alignment horizontal="center" vertical="center"/>
      <protection locked="0"/>
    </xf>
    <xf numFmtId="14" fontId="15" fillId="0" borderId="0" xfId="0" applyNumberFormat="1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164" fontId="6" fillId="0" borderId="0" xfId="44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7" fillId="0" borderId="0" xfId="44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6" fillId="0" borderId="11" xfId="0" applyFont="1" applyBorder="1" applyAlignment="1" applyProtection="1">
      <alignment/>
      <protection/>
    </xf>
    <xf numFmtId="0" fontId="26" fillId="34" borderId="44" xfId="0" applyFont="1" applyFill="1" applyBorder="1" applyAlignment="1" applyProtection="1">
      <alignment horizontal="center" wrapText="1"/>
      <protection/>
    </xf>
    <xf numFmtId="0" fontId="26" fillId="34" borderId="16" xfId="0" applyFont="1" applyFill="1" applyBorder="1" applyAlignment="1" applyProtection="1">
      <alignment horizontal="center" wrapText="1"/>
      <protection/>
    </xf>
    <xf numFmtId="0" fontId="26" fillId="34" borderId="39" xfId="0" applyFont="1" applyFill="1" applyBorder="1" applyAlignment="1" applyProtection="1">
      <alignment horizontal="center" wrapText="1"/>
      <protection/>
    </xf>
    <xf numFmtId="14" fontId="2" fillId="0" borderId="16" xfId="0" applyNumberFormat="1" applyFont="1" applyBorder="1" applyAlignment="1" applyProtection="1">
      <alignment horizontal="center"/>
      <protection/>
    </xf>
    <xf numFmtId="14" fontId="6" fillId="0" borderId="11" xfId="0" applyNumberFormat="1" applyFont="1" applyBorder="1" applyAlignment="1" applyProtection="1">
      <alignment/>
      <protection/>
    </xf>
    <xf numFmtId="0" fontId="26" fillId="34" borderId="33" xfId="0" applyFont="1" applyFill="1" applyBorder="1" applyAlignment="1" applyProtection="1">
      <alignment horizontal="center" wrapText="1"/>
      <protection/>
    </xf>
    <xf numFmtId="0" fontId="26" fillId="34" borderId="45" xfId="0" applyFont="1" applyFill="1" applyBorder="1" applyAlignment="1" applyProtection="1">
      <alignment horizontal="center" wrapText="1"/>
      <protection/>
    </xf>
    <xf numFmtId="0" fontId="26" fillId="34" borderId="46" xfId="0" applyFont="1" applyFill="1" applyBorder="1" applyAlignment="1" applyProtection="1">
      <alignment horizontal="center" wrapText="1"/>
      <protection/>
    </xf>
    <xf numFmtId="0" fontId="26" fillId="34" borderId="25" xfId="0" applyFont="1" applyFill="1" applyBorder="1" applyAlignment="1" applyProtection="1">
      <alignment horizontal="center" vertical="center" wrapText="1"/>
      <protection/>
    </xf>
    <xf numFmtId="0" fontId="26" fillId="34" borderId="16" xfId="0" applyFont="1" applyFill="1" applyBorder="1" applyAlignment="1" applyProtection="1">
      <alignment horizontal="center" vertical="center" wrapText="1"/>
      <protection/>
    </xf>
    <xf numFmtId="0" fontId="26" fillId="34" borderId="39" xfId="0" applyFont="1" applyFill="1" applyBorder="1" applyAlignment="1" applyProtection="1">
      <alignment horizontal="center" vertical="center" wrapText="1"/>
      <protection/>
    </xf>
    <xf numFmtId="0" fontId="26" fillId="34" borderId="44" xfId="0" applyFont="1" applyFill="1" applyBorder="1" applyAlignment="1" applyProtection="1">
      <alignment horizontal="center" vertical="center" wrapText="1"/>
      <protection/>
    </xf>
    <xf numFmtId="0" fontId="26" fillId="34" borderId="47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/>
      <protection locked="0"/>
    </xf>
    <xf numFmtId="0" fontId="8" fillId="0" borderId="39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8" fillId="0" borderId="48" xfId="0" applyFont="1" applyBorder="1" applyAlignment="1" applyProtection="1">
      <alignment/>
      <protection locked="0"/>
    </xf>
    <xf numFmtId="0" fontId="8" fillId="0" borderId="49" xfId="0" applyFont="1" applyBorder="1" applyAlignment="1" applyProtection="1">
      <alignment/>
      <protection locked="0"/>
    </xf>
    <xf numFmtId="0" fontId="8" fillId="0" borderId="0" xfId="0" applyFont="1" applyAlignment="1">
      <alignment vertical="center" wrapText="1"/>
    </xf>
    <xf numFmtId="0" fontId="6" fillId="0" borderId="11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/>
      <protection/>
    </xf>
    <xf numFmtId="14" fontId="2" fillId="0" borderId="16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udexchange.info/manage-a-program/home-rent-limits/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21</xdr:col>
      <xdr:colOff>28575</xdr:colOff>
      <xdr:row>10</xdr:row>
      <xdr:rowOff>342900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04775" y="419100"/>
          <a:ext cx="8181975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To complete</a:t>
          </a: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in Excel</a:t>
          </a: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2013 HOME Final Rule requires that Participating Jurisdictions (Rhode Island Housing) annually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approve each project's contract rents prior to implementation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order to comply with 24 CFR 92.252.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PJs are required to not only ensure that rents comply with the HOME rent limits but also that undue increases are not imposed on tenants. Please email the rent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approval request to .</a:t>
          </a:r>
        </a:p>
      </xdr:txBody>
    </xdr:sp>
    <xdr:clientData/>
  </xdr:twoCellAnchor>
  <xdr:twoCellAnchor>
    <xdr:from>
      <xdr:col>0</xdr:col>
      <xdr:colOff>104775</xdr:colOff>
      <xdr:row>10</xdr:row>
      <xdr:rowOff>371475</xdr:rowOff>
    </xdr:from>
    <xdr:to>
      <xdr:col>15</xdr:col>
      <xdr:colOff>457200</xdr:colOff>
      <xdr:row>10</xdr:row>
      <xdr:rowOff>904875</xdr:rowOff>
    </xdr:to>
    <xdr:sp>
      <xdr:nvSpPr>
        <xdr:cNvPr id="2" name="TextBox 2">
          <a:hlinkClick r:id="rId1"/>
        </xdr:cNvPr>
        <xdr:cNvSpPr txBox="1">
          <a:spLocks noChangeArrowheads="1"/>
        </xdr:cNvSpPr>
      </xdr:nvSpPr>
      <xdr:spPr>
        <a:xfrm>
          <a:off x="104775" y="1990725"/>
          <a:ext cx="66865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 Rent and Income Limits can be found at HUD Exchange: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https://www.hudexchange.info/manage-a-program/home-rent-limits/
</a:t>
          </a:r>
        </a:p>
      </xdr:txBody>
    </xdr:sp>
    <xdr:clientData/>
  </xdr:twoCellAnchor>
  <xdr:twoCellAnchor>
    <xdr:from>
      <xdr:col>6</xdr:col>
      <xdr:colOff>342900</xdr:colOff>
      <xdr:row>21</xdr:row>
      <xdr:rowOff>180975</xdr:rowOff>
    </xdr:from>
    <xdr:to>
      <xdr:col>20</xdr:col>
      <xdr:colOff>123825</xdr:colOff>
      <xdr:row>33</xdr:row>
      <xdr:rowOff>19050</xdr:rowOff>
    </xdr:to>
    <xdr:grpSp>
      <xdr:nvGrpSpPr>
        <xdr:cNvPr id="3" name="Group 4"/>
        <xdr:cNvGrpSpPr>
          <a:grpSpLocks/>
        </xdr:cNvGrpSpPr>
      </xdr:nvGrpSpPr>
      <xdr:grpSpPr>
        <a:xfrm>
          <a:off x="3209925" y="4600575"/>
          <a:ext cx="4448175" cy="3200400"/>
          <a:chOff x="1959027" y="4719029"/>
          <a:chExt cx="5288961" cy="3432465"/>
        </a:xfrm>
        <a:solidFill>
          <a:srgbClr val="FFFFFF"/>
        </a:solidFill>
      </xdr:grpSpPr>
      <xdr:sp fLocksText="0">
        <xdr:nvSpPr>
          <xdr:cNvPr id="4" name="TextBox 13"/>
          <xdr:cNvSpPr txBox="1">
            <a:spLocks noChangeArrowheads="1"/>
          </xdr:cNvSpPr>
        </xdr:nvSpPr>
        <xdr:spPr>
          <a:xfrm flipH="1">
            <a:off x="1959027" y="4719029"/>
            <a:ext cx="5288961" cy="3432465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 PROJECT-BASED UNITS ONLY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Project-Based units are treated differently under HOME Program rules. These units are allowed to exceed HOME rent limits.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order to exceed the HOME rent limits, the following conditons must apply: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Household is Very Low-Income (at or below 50% AMI)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Household pays no more than 30% of their adjusted income towards rent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Project -Based units: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Tenant-based vouchers must comply with all HOME requirements and shoul d not be included in this calculation.</a:t>
            </a:r>
          </a:p>
        </xdr:txBody>
      </xdr:sp>
      <xdr:sp fLocksText="0">
        <xdr:nvSpPr>
          <xdr:cNvPr id="5" name="TextBox 14"/>
          <xdr:cNvSpPr txBox="1">
            <a:spLocks noChangeArrowheads="1"/>
          </xdr:cNvSpPr>
        </xdr:nvSpPr>
        <xdr:spPr>
          <a:xfrm>
            <a:off x="3966188" y="6966435"/>
            <a:ext cx="637320" cy="3303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38100</xdr:colOff>
      <xdr:row>3</xdr:row>
      <xdr:rowOff>0</xdr:rowOff>
    </xdr:to>
    <xdr:pic>
      <xdr:nvPicPr>
        <xdr:cNvPr id="6" name="Picture 9" descr="C:\Users\btoomey\Desktop\RIH 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3</xdr:col>
      <xdr:colOff>0</xdr:colOff>
      <xdr:row>1</xdr:row>
      <xdr:rowOff>276225</xdr:rowOff>
    </xdr:to>
    <xdr:pic>
      <xdr:nvPicPr>
        <xdr:cNvPr id="1" name="Picture 1" descr="C:\Users\btoomey\Desktop\RIH 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647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2</xdr:col>
      <xdr:colOff>542925</xdr:colOff>
      <xdr:row>1</xdr:row>
      <xdr:rowOff>314325</xdr:rowOff>
    </xdr:to>
    <xdr:pic>
      <xdr:nvPicPr>
        <xdr:cNvPr id="1" name="Picture 1" descr="C:\Users\btoomey\Desktop\RIH 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647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3</xdr:col>
      <xdr:colOff>0</xdr:colOff>
      <xdr:row>1</xdr:row>
      <xdr:rowOff>276225</xdr:rowOff>
    </xdr:to>
    <xdr:pic>
      <xdr:nvPicPr>
        <xdr:cNvPr id="1" name="Picture 1" descr="C:\Users\btoomey\Desktop\RIH 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628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3</xdr:col>
      <xdr:colOff>19050</xdr:colOff>
      <xdr:row>1</xdr:row>
      <xdr:rowOff>304800</xdr:rowOff>
    </xdr:to>
    <xdr:pic>
      <xdr:nvPicPr>
        <xdr:cNvPr id="1" name="Picture 1" descr="C:\Users\btoomey\Desktop\RIH 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3</xdr:col>
      <xdr:colOff>0</xdr:colOff>
      <xdr:row>1</xdr:row>
      <xdr:rowOff>247650</xdr:rowOff>
    </xdr:to>
    <xdr:pic>
      <xdr:nvPicPr>
        <xdr:cNvPr id="1" name="Picture 1" descr="C:\Users\btoomey\Desktop\RIH 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19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3</xdr:col>
      <xdr:colOff>0</xdr:colOff>
      <xdr:row>1</xdr:row>
      <xdr:rowOff>266700</xdr:rowOff>
    </xdr:to>
    <xdr:pic>
      <xdr:nvPicPr>
        <xdr:cNvPr id="1" name="Picture 1" descr="C:\Users\btoomey\Desktop\RIH 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3</xdr:col>
      <xdr:colOff>0</xdr:colOff>
      <xdr:row>1</xdr:row>
      <xdr:rowOff>238125</xdr:rowOff>
    </xdr:to>
    <xdr:pic>
      <xdr:nvPicPr>
        <xdr:cNvPr id="1" name="Picture 1" descr="C:\Users\btoomey\Desktop\RIH 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2:IV152"/>
  <sheetViews>
    <sheetView showGridLines="0" zoomScale="90" zoomScaleNormal="90" zoomScalePageLayoutView="80" workbookViewId="0" topLeftCell="A19">
      <selection activeCell="Y11" sqref="Y11"/>
    </sheetView>
  </sheetViews>
  <sheetFormatPr defaultColWidth="10.875" defaultRowHeight="12.75"/>
  <cols>
    <col min="1" max="1" width="2.00390625" style="0" customWidth="1"/>
    <col min="2" max="2" width="13.50390625" style="5" customWidth="1"/>
    <col min="3" max="3" width="7.25390625" style="7" customWidth="1"/>
    <col min="4" max="4" width="5.75390625" style="7" customWidth="1"/>
    <col min="5" max="5" width="1.25" style="7" customWidth="1"/>
    <col min="6" max="6" width="7.875" style="7" customWidth="1"/>
    <col min="7" max="7" width="6.50390625" style="7" customWidth="1"/>
    <col min="8" max="8" width="2.125" style="7" customWidth="1"/>
    <col min="9" max="9" width="2.50390625" style="7" customWidth="1"/>
    <col min="10" max="10" width="7.875" style="7" customWidth="1"/>
    <col min="11" max="11" width="2.00390625" style="7" customWidth="1"/>
    <col min="12" max="14" width="7.50390625" style="7" customWidth="1"/>
    <col min="15" max="15" width="2.00390625" style="7" customWidth="1"/>
    <col min="16" max="16" width="7.25390625" style="7" customWidth="1"/>
    <col min="17" max="20" width="2.125" style="7" customWidth="1"/>
    <col min="21" max="21" width="9.50390625" style="0" customWidth="1"/>
    <col min="22" max="22" width="6.875" style="1" customWidth="1"/>
    <col min="23" max="23" width="3.875" style="1" hidden="1" customWidth="1"/>
    <col min="24" max="24" width="10.875" style="1" hidden="1" customWidth="1"/>
    <col min="25" max="25" width="9.875" style="1" customWidth="1"/>
    <col min="26" max="27" width="6.875" style="1" customWidth="1"/>
    <col min="28" max="16384" width="10.875" style="1" customWidth="1"/>
  </cols>
  <sheetData>
    <row r="1" ht="12.75"/>
    <row r="2" ht="12.75"/>
    <row r="3" ht="12.75"/>
    <row r="4" ht="12.75"/>
    <row r="11" ht="75.75" customHeight="1"/>
    <row r="12" spans="1:21" ht="15" customHeight="1">
      <c r="A12" s="40" t="s">
        <v>85</v>
      </c>
      <c r="B12" s="27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22"/>
      <c r="O12" s="32" t="s">
        <v>6</v>
      </c>
      <c r="P12" s="22"/>
      <c r="Q12" s="194"/>
      <c r="R12" s="359"/>
      <c r="S12" s="359"/>
      <c r="T12" s="359"/>
      <c r="U12" s="359"/>
    </row>
    <row r="13" spans="1:256" s="44" customFormat="1" ht="9" customHeight="1">
      <c r="A13" s="43"/>
      <c r="B13" s="27"/>
      <c r="C13" s="27"/>
      <c r="D13" s="125"/>
      <c r="E13" s="125"/>
      <c r="F13" s="125"/>
      <c r="G13" s="125"/>
      <c r="H13" s="125"/>
      <c r="I13" s="125"/>
      <c r="J13" s="313"/>
      <c r="K13" s="125"/>
      <c r="L13" s="125"/>
      <c r="M13" s="125"/>
      <c r="N13" s="22"/>
      <c r="O13" s="28"/>
      <c r="P13" s="22"/>
      <c r="Q13" s="22"/>
      <c r="R13" s="22"/>
      <c r="S13" s="22"/>
      <c r="T13" s="25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1" ht="13.5" customHeight="1">
      <c r="A14" s="40" t="s">
        <v>9</v>
      </c>
      <c r="B14" s="32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22"/>
      <c r="O14" s="22"/>
      <c r="P14" s="22"/>
      <c r="Q14" s="22"/>
      <c r="R14" s="22"/>
      <c r="S14" s="22"/>
      <c r="T14" s="23"/>
      <c r="U14" s="24"/>
    </row>
    <row r="15" spans="1:21" ht="18.75" customHeight="1">
      <c r="A15" s="41"/>
      <c r="B15" s="32" t="s">
        <v>8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22"/>
      <c r="O15" s="22"/>
      <c r="P15" s="22"/>
      <c r="Q15" s="22"/>
      <c r="R15" s="22"/>
      <c r="S15" s="22"/>
      <c r="T15" s="23"/>
      <c r="U15" s="24"/>
    </row>
    <row r="16" spans="1:21" ht="9" customHeight="1">
      <c r="A16" s="4"/>
      <c r="B16" s="10"/>
      <c r="C16" s="11"/>
      <c r="D16" s="12"/>
      <c r="E16" s="9"/>
      <c r="F16" s="9"/>
      <c r="G16" s="9"/>
      <c r="H16" s="9"/>
      <c r="I16" s="9"/>
      <c r="J16" s="13"/>
      <c r="K16" s="9"/>
      <c r="L16" s="9"/>
      <c r="M16" s="9"/>
      <c r="N16" s="22"/>
      <c r="O16" s="28"/>
      <c r="P16" s="22"/>
      <c r="Q16" s="22"/>
      <c r="R16" s="22"/>
      <c r="S16" s="22"/>
      <c r="T16" s="25"/>
      <c r="U16" s="26"/>
    </row>
    <row r="17" spans="1:256" s="20" customFormat="1" ht="13.5" customHeight="1">
      <c r="A17" s="15" t="s">
        <v>62</v>
      </c>
      <c r="B17" s="15"/>
      <c r="N17" s="37"/>
      <c r="O17" s="37"/>
      <c r="P17" s="37"/>
      <c r="Q17" s="37"/>
      <c r="R17" s="37"/>
      <c r="S17" s="37"/>
      <c r="T17" s="37"/>
      <c r="U17" s="3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1" ht="15.75" customHeight="1">
      <c r="A18" s="15"/>
      <c r="B18" s="32" t="s">
        <v>4</v>
      </c>
      <c r="C18" s="36"/>
      <c r="D18" s="35"/>
      <c r="F18" s="31"/>
      <c r="G18" s="30" t="s">
        <v>0</v>
      </c>
      <c r="H18" s="351"/>
      <c r="I18" s="351"/>
      <c r="J18" s="351"/>
      <c r="K18" s="31" t="s">
        <v>1</v>
      </c>
      <c r="L18" s="354"/>
      <c r="M18" s="354"/>
      <c r="N18" s="354"/>
      <c r="O18" s="31" t="s">
        <v>2</v>
      </c>
      <c r="P18" s="351"/>
      <c r="Q18" s="351"/>
      <c r="R18" s="351"/>
      <c r="S18" s="351"/>
      <c r="T18" s="351"/>
      <c r="U18" s="24"/>
    </row>
    <row r="19" spans="1:21" ht="18" customHeight="1">
      <c r="A19" s="15"/>
      <c r="B19" s="32" t="s">
        <v>5</v>
      </c>
      <c r="C19" s="35"/>
      <c r="D19" s="35"/>
      <c r="F19" s="34"/>
      <c r="G19" s="363" t="s">
        <v>67</v>
      </c>
      <c r="H19" s="363"/>
      <c r="I19" s="363"/>
      <c r="J19" s="363"/>
      <c r="K19" s="120"/>
      <c r="L19" s="360" t="s">
        <v>61</v>
      </c>
      <c r="M19" s="360"/>
      <c r="N19" s="360"/>
      <c r="O19" s="120"/>
      <c r="P19" s="361" t="s">
        <v>61</v>
      </c>
      <c r="Q19" s="361"/>
      <c r="R19" s="361"/>
      <c r="S19" s="361"/>
      <c r="T19" s="361"/>
      <c r="U19" s="24"/>
    </row>
    <row r="20" ht="9" customHeight="1">
      <c r="U20" s="24"/>
    </row>
    <row r="21" spans="1:21" ht="23.25" customHeight="1">
      <c r="A21" s="15" t="s">
        <v>63</v>
      </c>
      <c r="E21" s="35"/>
      <c r="F21" s="205"/>
      <c r="U21" s="24"/>
    </row>
    <row r="22" spans="1:21" ht="23.25" customHeight="1">
      <c r="A22" s="40" t="s">
        <v>68</v>
      </c>
      <c r="B22" s="39"/>
      <c r="C22" s="34"/>
      <c r="D22" s="125"/>
      <c r="E22" s="125"/>
      <c r="F22" s="125"/>
      <c r="G22" s="54"/>
      <c r="H22" s="54"/>
      <c r="I22" s="54"/>
      <c r="J22" s="54"/>
      <c r="K22" s="54"/>
      <c r="L22" s="6"/>
      <c r="M22" s="16"/>
      <c r="N22" s="15"/>
      <c r="O22" s="11"/>
      <c r="P22" s="47"/>
      <c r="Q22" s="55"/>
      <c r="R22" s="55"/>
      <c r="S22" s="55"/>
      <c r="T22" s="55"/>
      <c r="U22" s="24"/>
    </row>
    <row r="23" spans="2:21" ht="19.5" customHeight="1">
      <c r="B23" s="56" t="s">
        <v>24</v>
      </c>
      <c r="C23" s="213"/>
      <c r="D23" s="331" t="s">
        <v>32</v>
      </c>
      <c r="E23" s="125"/>
      <c r="F23" s="125"/>
      <c r="G23" s="54"/>
      <c r="H23" s="54"/>
      <c r="I23" s="54"/>
      <c r="J23" s="54"/>
      <c r="K23" s="54"/>
      <c r="L23" s="306"/>
      <c r="M23" s="307"/>
      <c r="N23" s="308"/>
      <c r="O23" s="309"/>
      <c r="P23" s="47"/>
      <c r="Q23" s="310"/>
      <c r="R23" s="310"/>
      <c r="S23" s="310"/>
      <c r="T23" s="310"/>
      <c r="U23" s="311"/>
    </row>
    <row r="24" spans="2:21" ht="19.5" customHeight="1">
      <c r="B24" s="56" t="s">
        <v>23</v>
      </c>
      <c r="C24" s="213"/>
      <c r="D24" s="171" t="s">
        <v>34</v>
      </c>
      <c r="E24" s="125"/>
      <c r="F24" s="125"/>
      <c r="G24" s="54"/>
      <c r="H24" s="54"/>
      <c r="I24" s="54"/>
      <c r="J24" s="54"/>
      <c r="K24" s="54"/>
      <c r="L24" s="306"/>
      <c r="M24" s="307"/>
      <c r="N24" s="308"/>
      <c r="O24" s="309"/>
      <c r="P24" s="47"/>
      <c r="Q24" s="310"/>
      <c r="R24" s="310"/>
      <c r="S24" s="310"/>
      <c r="T24" s="310"/>
      <c r="U24" s="311"/>
    </row>
    <row r="25" spans="2:21" ht="19.5" customHeight="1">
      <c r="B25" s="56" t="s">
        <v>19</v>
      </c>
      <c r="C25" s="213"/>
      <c r="D25" s="304" t="s">
        <v>28</v>
      </c>
      <c r="E25" s="35"/>
      <c r="F25" s="35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311"/>
    </row>
    <row r="26" spans="2:21" ht="19.5" customHeight="1">
      <c r="B26" s="56" t="s">
        <v>20</v>
      </c>
      <c r="C26" s="213"/>
      <c r="D26" s="305" t="s">
        <v>29</v>
      </c>
      <c r="E26" s="35"/>
      <c r="F26" s="35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311"/>
    </row>
    <row r="27" spans="2:21" ht="19.5" customHeight="1">
      <c r="B27" s="56" t="s">
        <v>21</v>
      </c>
      <c r="C27" s="213"/>
      <c r="D27" s="170" t="s">
        <v>30</v>
      </c>
      <c r="E27" s="35"/>
      <c r="F27" s="35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311"/>
    </row>
    <row r="28" spans="2:21" ht="19.5" customHeight="1">
      <c r="B28" s="56" t="s">
        <v>22</v>
      </c>
      <c r="C28" s="213"/>
      <c r="D28" s="168" t="s">
        <v>31</v>
      </c>
      <c r="E28" s="35"/>
      <c r="F28" s="35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311"/>
    </row>
    <row r="29" spans="2:21" ht="19.5" customHeight="1">
      <c r="B29" s="56" t="s">
        <v>25</v>
      </c>
      <c r="C29" s="213"/>
      <c r="D29" s="169" t="s">
        <v>33</v>
      </c>
      <c r="E29" s="35"/>
      <c r="F29" s="35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311"/>
    </row>
    <row r="30" spans="2:21" ht="19.5" customHeight="1">
      <c r="B30" s="190" t="s">
        <v>26</v>
      </c>
      <c r="C30" s="191">
        <f>SUM(C23:C29)</f>
        <v>0</v>
      </c>
      <c r="D30" s="35"/>
      <c r="E30" s="35"/>
      <c r="F30" s="35"/>
      <c r="G30" s="291"/>
      <c r="H30" s="291"/>
      <c r="I30" s="291"/>
      <c r="J30" s="291"/>
      <c r="K30" s="291"/>
      <c r="L30" s="291"/>
      <c r="M30" s="291"/>
      <c r="N30" s="291"/>
      <c r="O30" s="312"/>
      <c r="P30" s="312"/>
      <c r="Q30" s="312"/>
      <c r="R30" s="312"/>
      <c r="S30" s="312"/>
      <c r="T30" s="312"/>
      <c r="U30" s="311"/>
    </row>
    <row r="31" spans="2:21" ht="19.5" customHeight="1">
      <c r="B31" s="166"/>
      <c r="C31" s="167"/>
      <c r="G31" s="291"/>
      <c r="H31" s="291"/>
      <c r="I31" s="291"/>
      <c r="J31" s="291"/>
      <c r="K31" s="291"/>
      <c r="L31" s="291"/>
      <c r="M31" s="291"/>
      <c r="N31" s="291"/>
      <c r="O31" s="312"/>
      <c r="P31" s="312"/>
      <c r="Q31" s="312"/>
      <c r="R31" s="312"/>
      <c r="S31" s="312"/>
      <c r="T31" s="312"/>
      <c r="U31" s="311"/>
    </row>
    <row r="32" spans="2:21" ht="38.25">
      <c r="B32" s="192" t="s">
        <v>60</v>
      </c>
      <c r="C32" s="193">
        <f>ROUNDUP((C30*0.2),0.1)</f>
        <v>0</v>
      </c>
      <c r="G32" s="291"/>
      <c r="H32" s="291"/>
      <c r="I32" s="291"/>
      <c r="J32" s="291"/>
      <c r="K32" s="291"/>
      <c r="L32" s="291"/>
      <c r="M32" s="291"/>
      <c r="N32" s="291"/>
      <c r="O32" s="312"/>
      <c r="P32" s="312"/>
      <c r="Q32" s="312"/>
      <c r="R32" s="312"/>
      <c r="S32" s="312"/>
      <c r="T32" s="312"/>
      <c r="U32" s="311"/>
    </row>
    <row r="33" spans="2:21" ht="27.75" customHeight="1">
      <c r="B33" s="192" t="s">
        <v>59</v>
      </c>
      <c r="C33" s="193">
        <f>C30-C32</f>
        <v>0</v>
      </c>
      <c r="O33" s="13"/>
      <c r="P33" s="13"/>
      <c r="Q33" s="13"/>
      <c r="R33" s="13"/>
      <c r="S33" s="13"/>
      <c r="T33" s="13"/>
      <c r="U33" s="24"/>
    </row>
    <row r="34" spans="2:21" ht="27.75" customHeight="1">
      <c r="B34" s="316"/>
      <c r="C34" s="317"/>
      <c r="O34" s="13"/>
      <c r="P34" s="13"/>
      <c r="Q34" s="13"/>
      <c r="R34" s="13"/>
      <c r="S34" s="13"/>
      <c r="T34" s="13"/>
      <c r="U34" s="24"/>
    </row>
    <row r="35" spans="2:21" ht="30.75" customHeight="1">
      <c r="B35" s="355" t="s">
        <v>46</v>
      </c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</row>
    <row r="36" spans="1:21" ht="23.25" customHeight="1">
      <c r="A36" s="21" t="s">
        <v>7</v>
      </c>
      <c r="B36" s="17"/>
      <c r="C36" s="18"/>
      <c r="D36" s="18"/>
      <c r="E36" s="18"/>
      <c r="F36" s="33"/>
      <c r="G36" s="33"/>
      <c r="H36" s="18"/>
      <c r="I36" s="18"/>
      <c r="J36" s="18"/>
      <c r="K36" s="18"/>
      <c r="L36" s="18"/>
      <c r="M36" s="18"/>
      <c r="N36" s="15" t="s">
        <v>36</v>
      </c>
      <c r="O36" s="28"/>
      <c r="P36" s="352"/>
      <c r="Q36" s="353"/>
      <c r="R36" s="353"/>
      <c r="S36" s="353"/>
      <c r="T36" s="353"/>
      <c r="U36" s="24"/>
    </row>
    <row r="37" spans="1:21" ht="23.25" customHeight="1">
      <c r="A37" s="40" t="s">
        <v>35</v>
      </c>
      <c r="B37" s="39"/>
      <c r="C37" s="34"/>
      <c r="D37" s="354"/>
      <c r="E37" s="354"/>
      <c r="F37" s="354"/>
      <c r="G37" s="354"/>
      <c r="H37" s="354"/>
      <c r="I37" s="354"/>
      <c r="J37" s="354"/>
      <c r="K37" s="354"/>
      <c r="L37" s="6"/>
      <c r="M37" s="16"/>
      <c r="N37" s="15" t="s">
        <v>37</v>
      </c>
      <c r="O37" s="11"/>
      <c r="P37" s="356"/>
      <c r="Q37" s="357"/>
      <c r="R37" s="357"/>
      <c r="S37" s="357"/>
      <c r="T37" s="357"/>
      <c r="U37" s="24"/>
    </row>
    <row r="38" spans="1:21" ht="23.25" customHeight="1">
      <c r="A38" s="40"/>
      <c r="B38" s="39"/>
      <c r="C38" s="34"/>
      <c r="D38" s="54"/>
      <c r="E38" s="54"/>
      <c r="F38" s="54"/>
      <c r="G38" s="54"/>
      <c r="H38" s="54"/>
      <c r="I38" s="54"/>
      <c r="J38" s="54"/>
      <c r="K38" s="54"/>
      <c r="L38" s="6"/>
      <c r="M38" s="16"/>
      <c r="N38" s="15"/>
      <c r="O38" s="11"/>
      <c r="P38" s="47"/>
      <c r="Q38" s="310"/>
      <c r="R38" s="310"/>
      <c r="S38" s="310"/>
      <c r="T38" s="310"/>
      <c r="U38" s="24"/>
    </row>
    <row r="39" spans="1:21" ht="23.25" customHeight="1">
      <c r="A39" s="40"/>
      <c r="B39" s="39"/>
      <c r="C39" s="34"/>
      <c r="D39" s="54"/>
      <c r="E39" s="54"/>
      <c r="F39" s="54"/>
      <c r="G39" s="54"/>
      <c r="H39" s="54"/>
      <c r="I39" s="54"/>
      <c r="J39" s="54"/>
      <c r="K39" s="54"/>
      <c r="L39" s="6"/>
      <c r="M39" s="16"/>
      <c r="N39" s="15"/>
      <c r="O39" s="11"/>
      <c r="P39" s="47"/>
      <c r="Q39" s="310"/>
      <c r="R39" s="310"/>
      <c r="S39" s="310"/>
      <c r="T39" s="310"/>
      <c r="U39" s="24"/>
    </row>
    <row r="40" spans="1:21" ht="23.25" customHeight="1">
      <c r="A40" s="40"/>
      <c r="B40" s="39"/>
      <c r="C40" s="34"/>
      <c r="D40" s="54"/>
      <c r="E40" s="54"/>
      <c r="F40" s="54"/>
      <c r="G40" s="54"/>
      <c r="H40" s="54"/>
      <c r="I40" s="54"/>
      <c r="J40" s="54"/>
      <c r="K40" s="54"/>
      <c r="L40" s="6"/>
      <c r="M40" s="16"/>
      <c r="N40" s="15"/>
      <c r="O40" s="11"/>
      <c r="P40" s="47"/>
      <c r="Q40" s="55"/>
      <c r="R40" s="55"/>
      <c r="S40" s="55"/>
      <c r="T40" s="55"/>
      <c r="U40" s="24"/>
    </row>
    <row r="41" spans="1:21" ht="23.25" customHeight="1">
      <c r="A41" s="40"/>
      <c r="B41" s="39"/>
      <c r="C41" s="34"/>
      <c r="D41" s="54"/>
      <c r="E41" s="54"/>
      <c r="F41" s="54"/>
      <c r="G41" s="54"/>
      <c r="H41" s="54"/>
      <c r="I41" s="54"/>
      <c r="J41" s="54"/>
      <c r="K41" s="54"/>
      <c r="L41" s="6"/>
      <c r="M41" s="16"/>
      <c r="N41" s="15"/>
      <c r="O41" s="11"/>
      <c r="P41" s="47"/>
      <c r="Q41" s="55"/>
      <c r="R41" s="55"/>
      <c r="S41" s="55"/>
      <c r="T41" s="55"/>
      <c r="U41" s="24"/>
    </row>
    <row r="42" spans="1:21" ht="33.75" customHeight="1">
      <c r="A42" s="40"/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</row>
    <row r="43" spans="1:21" ht="23.25" customHeight="1">
      <c r="A43" s="40"/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</row>
    <row r="44" spans="1:21" ht="23.25" customHeight="1">
      <c r="A44" s="40"/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</row>
    <row r="45" spans="1:21" ht="23.25" customHeight="1">
      <c r="A45" s="40"/>
      <c r="B45" s="39"/>
      <c r="C45" s="34"/>
      <c r="D45" s="54"/>
      <c r="E45" s="54"/>
      <c r="F45" s="54"/>
      <c r="G45" s="54"/>
      <c r="H45" s="54"/>
      <c r="I45" s="54"/>
      <c r="J45" s="54"/>
      <c r="K45" s="54"/>
      <c r="L45" s="6"/>
      <c r="M45" s="16"/>
      <c r="N45" s="15"/>
      <c r="O45" s="11"/>
      <c r="P45" s="47"/>
      <c r="Q45" s="55"/>
      <c r="R45" s="55"/>
      <c r="S45" s="55"/>
      <c r="T45" s="55"/>
      <c r="U45" s="24"/>
    </row>
    <row r="46" spans="1:21" ht="23.25" customHeight="1">
      <c r="A46" s="40"/>
      <c r="B46" s="39"/>
      <c r="C46" s="34"/>
      <c r="D46" s="54"/>
      <c r="E46" s="54"/>
      <c r="F46" s="54"/>
      <c r="G46" s="54"/>
      <c r="H46" s="54"/>
      <c r="I46" s="54"/>
      <c r="J46" s="54"/>
      <c r="K46" s="54"/>
      <c r="L46" s="6"/>
      <c r="M46" s="16"/>
      <c r="N46" s="15"/>
      <c r="O46" s="11"/>
      <c r="P46" s="47"/>
      <c r="Q46" s="55"/>
      <c r="R46" s="55"/>
      <c r="S46" s="55"/>
      <c r="T46" s="55"/>
      <c r="U46" s="24"/>
    </row>
    <row r="47" spans="1:21" ht="23.25" customHeight="1">
      <c r="A47" s="40"/>
      <c r="B47" s="39"/>
      <c r="C47" s="34"/>
      <c r="D47" s="54"/>
      <c r="E47" s="54"/>
      <c r="F47" s="54"/>
      <c r="G47" s="54"/>
      <c r="H47" s="54"/>
      <c r="I47" s="54"/>
      <c r="J47" s="54"/>
      <c r="K47" s="54"/>
      <c r="L47" s="6"/>
      <c r="M47" s="16"/>
      <c r="N47" s="15"/>
      <c r="O47" s="11"/>
      <c r="P47" s="47"/>
      <c r="Q47" s="55"/>
      <c r="R47" s="55"/>
      <c r="S47" s="55"/>
      <c r="T47" s="55"/>
      <c r="U47" s="24"/>
    </row>
    <row r="48" spans="1:21" s="99" customFormat="1" ht="23.25" customHeight="1">
      <c r="A48" s="126"/>
      <c r="B48" s="127"/>
      <c r="C48" s="128"/>
      <c r="D48" s="129"/>
      <c r="E48" s="129"/>
      <c r="F48" s="129"/>
      <c r="G48" s="129"/>
      <c r="H48" s="129"/>
      <c r="I48" s="129"/>
      <c r="J48" s="129"/>
      <c r="K48" s="129"/>
      <c r="L48" s="130"/>
      <c r="M48" s="131"/>
      <c r="N48" s="132"/>
      <c r="O48" s="133"/>
      <c r="P48" s="134"/>
      <c r="Q48" s="91"/>
      <c r="R48" s="91"/>
      <c r="S48" s="91"/>
      <c r="T48" s="91"/>
      <c r="U48" s="90"/>
    </row>
    <row r="49" spans="1:256" s="99" customFormat="1" ht="23.25" customHeight="1">
      <c r="A49" s="92"/>
      <c r="B49" s="342"/>
      <c r="C49" s="342"/>
      <c r="D49" s="342"/>
      <c r="E49" s="342"/>
      <c r="F49" s="342"/>
      <c r="G49" s="92"/>
      <c r="H49" s="92"/>
      <c r="I49" s="92"/>
      <c r="J49" s="342"/>
      <c r="K49" s="342"/>
      <c r="L49" s="92"/>
      <c r="M49" s="92"/>
      <c r="N49" s="92"/>
      <c r="O49" s="92"/>
      <c r="P49" s="92"/>
      <c r="Q49" s="92"/>
      <c r="R49" s="342"/>
      <c r="S49" s="342"/>
      <c r="T49" s="342"/>
      <c r="U49" s="342"/>
      <c r="V49" s="342"/>
      <c r="W49" s="92"/>
      <c r="X49" s="92"/>
      <c r="Y49" s="92"/>
      <c r="Z49" s="342"/>
      <c r="AA49" s="342"/>
      <c r="AB49" s="92"/>
      <c r="AC49" s="92"/>
      <c r="AD49" s="92"/>
      <c r="AE49" s="92"/>
      <c r="AF49" s="92"/>
      <c r="AG49" s="92"/>
      <c r="AH49" s="342"/>
      <c r="AI49" s="342"/>
      <c r="AJ49" s="342"/>
      <c r="AK49" s="342"/>
      <c r="AL49" s="342"/>
      <c r="AM49" s="92"/>
      <c r="AN49" s="92"/>
      <c r="AO49" s="92"/>
      <c r="AP49" s="342"/>
      <c r="AQ49" s="342"/>
      <c r="AR49" s="92"/>
      <c r="AS49" s="92"/>
      <c r="AT49" s="92"/>
      <c r="AU49" s="92"/>
      <c r="AV49" s="92"/>
      <c r="AW49" s="92"/>
      <c r="AX49" s="342"/>
      <c r="AY49" s="342"/>
      <c r="AZ49" s="342"/>
      <c r="BA49" s="342"/>
      <c r="BB49" s="342"/>
      <c r="BC49" s="92"/>
      <c r="BD49" s="92"/>
      <c r="BE49" s="92"/>
      <c r="BF49" s="342"/>
      <c r="BG49" s="342"/>
      <c r="BH49" s="92"/>
      <c r="BI49" s="92"/>
      <c r="BJ49" s="92"/>
      <c r="BK49" s="92"/>
      <c r="BL49" s="92"/>
      <c r="BM49" s="92"/>
      <c r="BN49" s="342"/>
      <c r="BO49" s="342"/>
      <c r="BP49" s="342"/>
      <c r="BQ49" s="342"/>
      <c r="BR49" s="342"/>
      <c r="BS49" s="92"/>
      <c r="BT49" s="92"/>
      <c r="BU49" s="92"/>
      <c r="BV49" s="342"/>
      <c r="BW49" s="342"/>
      <c r="BX49" s="92"/>
      <c r="BY49" s="92"/>
      <c r="BZ49" s="92"/>
      <c r="CA49" s="92"/>
      <c r="CB49" s="92"/>
      <c r="CC49" s="92"/>
      <c r="CD49" s="342"/>
      <c r="CE49" s="342"/>
      <c r="CF49" s="342"/>
      <c r="CG49" s="342"/>
      <c r="CH49" s="342"/>
      <c r="CI49" s="92"/>
      <c r="CJ49" s="92"/>
      <c r="CK49" s="92"/>
      <c r="CL49" s="342"/>
      <c r="CM49" s="342"/>
      <c r="CN49" s="92"/>
      <c r="CO49" s="92"/>
      <c r="CP49" s="92"/>
      <c r="CQ49" s="92"/>
      <c r="CR49" s="92"/>
      <c r="CS49" s="92"/>
      <c r="CT49" s="342"/>
      <c r="CU49" s="342"/>
      <c r="CV49" s="342"/>
      <c r="CW49" s="342"/>
      <c r="CX49" s="342"/>
      <c r="CY49" s="92"/>
      <c r="CZ49" s="92"/>
      <c r="DA49" s="92"/>
      <c r="DB49" s="342"/>
      <c r="DC49" s="342"/>
      <c r="DD49" s="92"/>
      <c r="DE49" s="92"/>
      <c r="DF49" s="92"/>
      <c r="DG49" s="92"/>
      <c r="DH49" s="92"/>
      <c r="DI49" s="92"/>
      <c r="DJ49" s="342"/>
      <c r="DK49" s="342"/>
      <c r="DL49" s="342"/>
      <c r="DM49" s="342"/>
      <c r="DN49" s="342"/>
      <c r="DO49" s="92"/>
      <c r="DP49" s="92"/>
      <c r="DQ49" s="92"/>
      <c r="DR49" s="342"/>
      <c r="DS49" s="342"/>
      <c r="DT49" s="92"/>
      <c r="DU49" s="92"/>
      <c r="DV49" s="92"/>
      <c r="DW49" s="92"/>
      <c r="DX49" s="92"/>
      <c r="DY49" s="92"/>
      <c r="DZ49" s="342"/>
      <c r="EA49" s="342"/>
      <c r="EB49" s="342"/>
      <c r="EC49" s="342"/>
      <c r="ED49" s="342"/>
      <c r="EE49" s="92"/>
      <c r="EF49" s="92"/>
      <c r="EG49" s="92"/>
      <c r="EH49" s="342"/>
      <c r="EI49" s="342"/>
      <c r="EJ49" s="92"/>
      <c r="EK49" s="92"/>
      <c r="EL49" s="92"/>
      <c r="EM49" s="92"/>
      <c r="EN49" s="92"/>
      <c r="EO49" s="92"/>
      <c r="EP49" s="342"/>
      <c r="EQ49" s="342"/>
      <c r="ER49" s="342"/>
      <c r="ES49" s="342"/>
      <c r="ET49" s="342"/>
      <c r="EU49" s="92"/>
      <c r="EV49" s="92"/>
      <c r="EW49" s="92"/>
      <c r="EX49" s="342"/>
      <c r="EY49" s="342"/>
      <c r="EZ49" s="92"/>
      <c r="FA49" s="92"/>
      <c r="FB49" s="92"/>
      <c r="FC49" s="92"/>
      <c r="FD49" s="92"/>
      <c r="FE49" s="92"/>
      <c r="FF49" s="342"/>
      <c r="FG49" s="342"/>
      <c r="FH49" s="342"/>
      <c r="FI49" s="342"/>
      <c r="FJ49" s="342"/>
      <c r="FK49" s="92"/>
      <c r="FL49" s="92"/>
      <c r="FM49" s="92"/>
      <c r="FN49" s="342"/>
      <c r="FO49" s="342"/>
      <c r="FP49" s="92"/>
      <c r="FQ49" s="92"/>
      <c r="FR49" s="92"/>
      <c r="FS49" s="92"/>
      <c r="FT49" s="92"/>
      <c r="FU49" s="92"/>
      <c r="FV49" s="342"/>
      <c r="FW49" s="342"/>
      <c r="FX49" s="342"/>
      <c r="FY49" s="342"/>
      <c r="FZ49" s="342"/>
      <c r="GA49" s="92"/>
      <c r="GB49" s="92"/>
      <c r="GC49" s="92"/>
      <c r="GD49" s="342"/>
      <c r="GE49" s="342"/>
      <c r="GF49" s="92"/>
      <c r="GG49" s="92"/>
      <c r="GH49" s="92"/>
      <c r="GI49" s="92"/>
      <c r="GJ49" s="92"/>
      <c r="GK49" s="92"/>
      <c r="GL49" s="342"/>
      <c r="GM49" s="342"/>
      <c r="GN49" s="342"/>
      <c r="GO49" s="342"/>
      <c r="GP49" s="342"/>
      <c r="GQ49" s="92"/>
      <c r="GR49" s="92"/>
      <c r="GS49" s="92"/>
      <c r="GT49" s="342"/>
      <c r="GU49" s="342"/>
      <c r="GV49" s="92"/>
      <c r="GW49" s="92"/>
      <c r="GX49" s="92"/>
      <c r="GY49" s="92"/>
      <c r="GZ49" s="92"/>
      <c r="HA49" s="92"/>
      <c r="HB49" s="342"/>
      <c r="HC49" s="342"/>
      <c r="HD49" s="342"/>
      <c r="HE49" s="342"/>
      <c r="HF49" s="342"/>
      <c r="HG49" s="92"/>
      <c r="HH49" s="92"/>
      <c r="HI49" s="92"/>
      <c r="HJ49" s="342"/>
      <c r="HK49" s="342"/>
      <c r="HL49" s="92"/>
      <c r="HM49" s="92"/>
      <c r="HN49" s="92"/>
      <c r="HO49" s="92"/>
      <c r="HP49" s="92"/>
      <c r="HQ49" s="92"/>
      <c r="HR49" s="342"/>
      <c r="HS49" s="342"/>
      <c r="HT49" s="342"/>
      <c r="HU49" s="342"/>
      <c r="HV49" s="342"/>
      <c r="HW49" s="92"/>
      <c r="HX49" s="92"/>
      <c r="HY49" s="92"/>
      <c r="HZ49" s="342"/>
      <c r="IA49" s="342"/>
      <c r="IB49" s="92"/>
      <c r="IC49" s="92"/>
      <c r="ID49" s="92"/>
      <c r="IE49" s="92"/>
      <c r="IF49" s="92"/>
      <c r="IG49" s="92"/>
      <c r="IH49" s="342"/>
      <c r="II49" s="342"/>
      <c r="IJ49" s="342"/>
      <c r="IK49" s="342"/>
      <c r="IL49" s="342"/>
      <c r="IM49" s="92"/>
      <c r="IN49" s="92"/>
      <c r="IO49" s="92"/>
      <c r="IP49" s="342"/>
      <c r="IQ49" s="342"/>
      <c r="IR49" s="92"/>
      <c r="IS49" s="92"/>
      <c r="IT49" s="92"/>
      <c r="IU49" s="92"/>
      <c r="IV49" s="92"/>
    </row>
    <row r="50" spans="1:256" s="99" customFormat="1" ht="23.25" customHeight="1">
      <c r="A50" s="13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135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135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135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135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135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135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135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135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135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135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135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135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135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135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135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s="99" customFormat="1" ht="23.2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  <c r="IU51" s="92"/>
      <c r="IV51" s="92"/>
    </row>
    <row r="52" spans="1:256" s="99" customFormat="1" ht="23.2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  <c r="IR52" s="92"/>
      <c r="IS52" s="92"/>
      <c r="IT52" s="92"/>
      <c r="IU52" s="92"/>
      <c r="IV52" s="92"/>
    </row>
    <row r="53" spans="1:21" s="99" customFormat="1" ht="13.5" customHeight="1">
      <c r="A53" s="126"/>
      <c r="B53" s="127"/>
      <c r="C53" s="128"/>
      <c r="D53" s="88"/>
      <c r="E53" s="88"/>
      <c r="F53" s="88"/>
      <c r="G53" s="88"/>
      <c r="H53" s="88"/>
      <c r="I53" s="88"/>
      <c r="J53" s="88"/>
      <c r="K53" s="88"/>
      <c r="L53" s="88"/>
      <c r="M53" s="136"/>
      <c r="N53" s="137"/>
      <c r="O53" s="138"/>
      <c r="P53" s="88"/>
      <c r="Q53" s="88"/>
      <c r="R53" s="88"/>
      <c r="S53" s="88"/>
      <c r="T53" s="90"/>
      <c r="U53" s="90"/>
    </row>
    <row r="54" spans="1:21" s="99" customFormat="1" ht="9" customHeight="1">
      <c r="A54" s="139"/>
      <c r="B54" s="12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90"/>
    </row>
    <row r="55" spans="1:21" s="99" customFormat="1" ht="21" customHeight="1">
      <c r="A55" s="126"/>
      <c r="B55" s="127"/>
      <c r="C55" s="12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149"/>
      <c r="R55" s="149"/>
      <c r="S55" s="149"/>
      <c r="T55" s="149"/>
      <c r="U55" s="90"/>
    </row>
    <row r="56" spans="1:21" s="99" customFormat="1" ht="21" customHeight="1">
      <c r="A56" s="126"/>
      <c r="B56" s="150"/>
      <c r="C56" s="12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149"/>
      <c r="R56" s="149"/>
      <c r="S56" s="149"/>
      <c r="T56" s="149"/>
      <c r="U56" s="90"/>
    </row>
    <row r="57" spans="1:256" s="99" customFormat="1" ht="60.75" customHeight="1">
      <c r="A57" s="66"/>
      <c r="B57" s="66"/>
      <c r="C57" s="146"/>
      <c r="D57" s="146"/>
      <c r="E57" s="148"/>
      <c r="F57" s="146"/>
      <c r="G57" s="146"/>
      <c r="H57" s="146"/>
      <c r="I57" s="146"/>
      <c r="J57" s="151"/>
      <c r="K57" s="148"/>
      <c r="L57" s="146"/>
      <c r="M57" s="145"/>
      <c r="N57" s="146"/>
      <c r="O57" s="146"/>
      <c r="P57" s="146"/>
      <c r="Q57" s="146"/>
      <c r="R57" s="148"/>
      <c r="S57" s="145"/>
      <c r="T57" s="145"/>
      <c r="U57" s="146"/>
      <c r="V57" s="146"/>
      <c r="W57" s="146"/>
      <c r="X57" s="147"/>
      <c r="Y57" s="146"/>
      <c r="Z57" s="148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30" s="99" customFormat="1" ht="12" customHeight="1">
      <c r="A58" s="152"/>
      <c r="B58" s="129"/>
      <c r="C58" s="153"/>
      <c r="D58" s="343"/>
      <c r="E58" s="344"/>
      <c r="F58" s="154"/>
      <c r="G58" s="154"/>
      <c r="H58" s="343"/>
      <c r="I58" s="343"/>
      <c r="J58" s="345"/>
      <c r="K58" s="346"/>
      <c r="L58" s="154"/>
      <c r="M58" s="154"/>
      <c r="N58" s="143"/>
      <c r="O58" s="347"/>
      <c r="P58" s="347"/>
      <c r="Q58" s="348"/>
      <c r="R58" s="348"/>
      <c r="S58" s="348"/>
      <c r="T58" s="348"/>
      <c r="U58" s="155"/>
      <c r="V58" s="347"/>
      <c r="W58" s="347"/>
      <c r="X58" s="347"/>
      <c r="Y58" s="349"/>
      <c r="Z58" s="350"/>
      <c r="AA58" s="156"/>
      <c r="AB58" s="156"/>
      <c r="AC58" s="156"/>
      <c r="AD58" s="156"/>
    </row>
    <row r="59" spans="1:30" s="99" customFormat="1" ht="12" customHeight="1">
      <c r="A59" s="152"/>
      <c r="B59" s="129"/>
      <c r="C59" s="153"/>
      <c r="D59" s="343"/>
      <c r="E59" s="344"/>
      <c r="F59" s="154"/>
      <c r="G59" s="154"/>
      <c r="H59" s="343"/>
      <c r="I59" s="343"/>
      <c r="J59" s="345"/>
      <c r="K59" s="346"/>
      <c r="L59" s="154"/>
      <c r="M59" s="154"/>
      <c r="N59" s="143"/>
      <c r="O59" s="347"/>
      <c r="P59" s="347"/>
      <c r="Q59" s="348"/>
      <c r="R59" s="348"/>
      <c r="S59" s="348"/>
      <c r="T59" s="348"/>
      <c r="U59" s="155"/>
      <c r="V59" s="347"/>
      <c r="W59" s="347"/>
      <c r="X59" s="347"/>
      <c r="Y59" s="349"/>
      <c r="Z59" s="350"/>
      <c r="AA59" s="156"/>
      <c r="AB59" s="156"/>
      <c r="AC59" s="156"/>
      <c r="AD59" s="156"/>
    </row>
    <row r="60" spans="1:30" s="99" customFormat="1" ht="12" customHeight="1">
      <c r="A60" s="152"/>
      <c r="B60" s="129"/>
      <c r="C60" s="153"/>
      <c r="D60" s="343"/>
      <c r="E60" s="344"/>
      <c r="F60" s="154"/>
      <c r="G60" s="154"/>
      <c r="H60" s="343"/>
      <c r="I60" s="343"/>
      <c r="J60" s="345"/>
      <c r="K60" s="346"/>
      <c r="L60" s="154"/>
      <c r="M60" s="154"/>
      <c r="N60" s="143"/>
      <c r="O60" s="347"/>
      <c r="P60" s="347"/>
      <c r="Q60" s="348"/>
      <c r="R60" s="348"/>
      <c r="S60" s="348"/>
      <c r="T60" s="348"/>
      <c r="U60" s="155"/>
      <c r="V60" s="347"/>
      <c r="W60" s="347"/>
      <c r="X60" s="347"/>
      <c r="Y60" s="349"/>
      <c r="Z60" s="350"/>
      <c r="AA60" s="156"/>
      <c r="AB60" s="156"/>
      <c r="AC60" s="156"/>
      <c r="AD60" s="156"/>
    </row>
    <row r="61" spans="1:30" s="99" customFormat="1" ht="12" customHeight="1">
      <c r="A61" s="152"/>
      <c r="B61" s="129"/>
      <c r="C61" s="153"/>
      <c r="D61" s="343"/>
      <c r="E61" s="344"/>
      <c r="F61" s="154"/>
      <c r="G61" s="154"/>
      <c r="H61" s="343"/>
      <c r="I61" s="343"/>
      <c r="J61" s="345"/>
      <c r="K61" s="346"/>
      <c r="L61" s="154"/>
      <c r="M61" s="154"/>
      <c r="N61" s="143"/>
      <c r="O61" s="347"/>
      <c r="P61" s="347"/>
      <c r="Q61" s="348"/>
      <c r="R61" s="348"/>
      <c r="S61" s="348"/>
      <c r="T61" s="348"/>
      <c r="U61" s="155"/>
      <c r="V61" s="347"/>
      <c r="W61" s="347"/>
      <c r="X61" s="347"/>
      <c r="Y61" s="349"/>
      <c r="Z61" s="350"/>
      <c r="AA61" s="156"/>
      <c r="AB61" s="156"/>
      <c r="AC61" s="156"/>
      <c r="AD61" s="156"/>
    </row>
    <row r="62" spans="1:30" s="99" customFormat="1" ht="12" customHeight="1">
      <c r="A62" s="152"/>
      <c r="B62" s="129"/>
      <c r="C62" s="153"/>
      <c r="D62" s="343"/>
      <c r="E62" s="344"/>
      <c r="F62" s="154"/>
      <c r="G62" s="154"/>
      <c r="H62" s="343"/>
      <c r="I62" s="343"/>
      <c r="J62" s="345"/>
      <c r="K62" s="346"/>
      <c r="L62" s="154"/>
      <c r="M62" s="154"/>
      <c r="N62" s="143"/>
      <c r="O62" s="347"/>
      <c r="P62" s="347"/>
      <c r="Q62" s="348"/>
      <c r="R62" s="348"/>
      <c r="S62" s="348"/>
      <c r="T62" s="348"/>
      <c r="U62" s="155"/>
      <c r="V62" s="347"/>
      <c r="W62" s="347"/>
      <c r="X62" s="347"/>
      <c r="Y62" s="349"/>
      <c r="Z62" s="350"/>
      <c r="AA62" s="156"/>
      <c r="AB62" s="156"/>
      <c r="AC62" s="156"/>
      <c r="AD62" s="156"/>
    </row>
    <row r="63" spans="1:30" s="99" customFormat="1" ht="12" customHeight="1">
      <c r="A63" s="152"/>
      <c r="B63" s="129"/>
      <c r="C63" s="153"/>
      <c r="D63" s="343"/>
      <c r="E63" s="344"/>
      <c r="F63" s="154"/>
      <c r="G63" s="154"/>
      <c r="H63" s="343"/>
      <c r="I63" s="343"/>
      <c r="J63" s="345"/>
      <c r="K63" s="346"/>
      <c r="L63" s="154"/>
      <c r="M63" s="154"/>
      <c r="N63" s="143"/>
      <c r="O63" s="347"/>
      <c r="P63" s="347"/>
      <c r="Q63" s="348"/>
      <c r="R63" s="348"/>
      <c r="S63" s="348"/>
      <c r="T63" s="348"/>
      <c r="U63" s="155"/>
      <c r="V63" s="347"/>
      <c r="W63" s="347"/>
      <c r="X63" s="347"/>
      <c r="Y63" s="349"/>
      <c r="Z63" s="350"/>
      <c r="AA63" s="156"/>
      <c r="AB63" s="156"/>
      <c r="AC63" s="156"/>
      <c r="AD63" s="156"/>
    </row>
    <row r="64" spans="1:30" s="99" customFormat="1" ht="12" customHeight="1">
      <c r="A64" s="152"/>
      <c r="B64" s="129"/>
      <c r="C64" s="153"/>
      <c r="D64" s="343"/>
      <c r="E64" s="344"/>
      <c r="F64" s="154"/>
      <c r="G64" s="154"/>
      <c r="H64" s="343"/>
      <c r="I64" s="343"/>
      <c r="J64" s="345"/>
      <c r="K64" s="346"/>
      <c r="L64" s="154"/>
      <c r="M64" s="154"/>
      <c r="N64" s="143"/>
      <c r="O64" s="347"/>
      <c r="P64" s="347"/>
      <c r="Q64" s="348"/>
      <c r="R64" s="348"/>
      <c r="S64" s="348"/>
      <c r="T64" s="348"/>
      <c r="U64" s="155"/>
      <c r="V64" s="347"/>
      <c r="W64" s="347"/>
      <c r="X64" s="347"/>
      <c r="Y64" s="349"/>
      <c r="Z64" s="350"/>
      <c r="AA64" s="156"/>
      <c r="AB64" s="156"/>
      <c r="AC64" s="156"/>
      <c r="AD64" s="156"/>
    </row>
    <row r="65" spans="1:30" s="99" customFormat="1" ht="12" customHeight="1">
      <c r="A65" s="152"/>
      <c r="B65" s="129"/>
      <c r="C65" s="153"/>
      <c r="D65" s="343"/>
      <c r="E65" s="344"/>
      <c r="F65" s="154"/>
      <c r="G65" s="154"/>
      <c r="H65" s="343"/>
      <c r="I65" s="343"/>
      <c r="J65" s="345"/>
      <c r="K65" s="346"/>
      <c r="L65" s="154"/>
      <c r="M65" s="154"/>
      <c r="N65" s="143"/>
      <c r="O65" s="347"/>
      <c r="P65" s="347"/>
      <c r="Q65" s="348"/>
      <c r="R65" s="348"/>
      <c r="S65" s="348"/>
      <c r="T65" s="348"/>
      <c r="U65" s="155"/>
      <c r="V65" s="347"/>
      <c r="W65" s="347"/>
      <c r="X65" s="347"/>
      <c r="Y65" s="349"/>
      <c r="Z65" s="350"/>
      <c r="AA65" s="156"/>
      <c r="AB65" s="156"/>
      <c r="AC65" s="156"/>
      <c r="AD65" s="156"/>
    </row>
    <row r="66" spans="1:30" s="99" customFormat="1" ht="12" customHeight="1">
      <c r="A66" s="152"/>
      <c r="B66" s="129"/>
      <c r="C66" s="153"/>
      <c r="D66" s="343"/>
      <c r="E66" s="344"/>
      <c r="F66" s="154"/>
      <c r="G66" s="154"/>
      <c r="H66" s="343"/>
      <c r="I66" s="343"/>
      <c r="J66" s="345"/>
      <c r="K66" s="346"/>
      <c r="L66" s="154"/>
      <c r="M66" s="154"/>
      <c r="N66" s="143"/>
      <c r="O66" s="347"/>
      <c r="P66" s="347"/>
      <c r="Q66" s="348"/>
      <c r="R66" s="348"/>
      <c r="S66" s="348"/>
      <c r="T66" s="348"/>
      <c r="U66" s="155"/>
      <c r="V66" s="344"/>
      <c r="W66" s="344"/>
      <c r="X66" s="344"/>
      <c r="Y66" s="350"/>
      <c r="Z66" s="350"/>
      <c r="AA66" s="156"/>
      <c r="AB66" s="156"/>
      <c r="AC66" s="156"/>
      <c r="AD66" s="156"/>
    </row>
    <row r="67" spans="1:30" s="99" customFormat="1" ht="12" customHeight="1">
      <c r="A67" s="152"/>
      <c r="B67" s="129"/>
      <c r="C67" s="153"/>
      <c r="D67" s="343"/>
      <c r="E67" s="344"/>
      <c r="F67" s="154"/>
      <c r="G67" s="154"/>
      <c r="H67" s="343"/>
      <c r="I67" s="343"/>
      <c r="J67" s="345"/>
      <c r="K67" s="346"/>
      <c r="L67" s="154"/>
      <c r="M67" s="154"/>
      <c r="N67" s="143"/>
      <c r="O67" s="347"/>
      <c r="P67" s="347"/>
      <c r="Q67" s="348"/>
      <c r="R67" s="348"/>
      <c r="S67" s="348"/>
      <c r="T67" s="348"/>
      <c r="U67" s="155"/>
      <c r="V67" s="347"/>
      <c r="W67" s="347"/>
      <c r="X67" s="347"/>
      <c r="Y67" s="349"/>
      <c r="Z67" s="350"/>
      <c r="AA67" s="156"/>
      <c r="AB67" s="156"/>
      <c r="AC67" s="156"/>
      <c r="AD67" s="156"/>
    </row>
    <row r="68" spans="1:30" s="99" customFormat="1" ht="12" customHeight="1">
      <c r="A68" s="152"/>
      <c r="B68" s="129"/>
      <c r="C68" s="153"/>
      <c r="D68" s="343"/>
      <c r="E68" s="344"/>
      <c r="F68" s="154"/>
      <c r="G68" s="154"/>
      <c r="H68" s="343"/>
      <c r="I68" s="343"/>
      <c r="J68" s="345"/>
      <c r="K68" s="346"/>
      <c r="L68" s="154"/>
      <c r="M68" s="154"/>
      <c r="N68" s="143"/>
      <c r="O68" s="347"/>
      <c r="P68" s="347"/>
      <c r="Q68" s="348"/>
      <c r="R68" s="348"/>
      <c r="S68" s="348"/>
      <c r="T68" s="348"/>
      <c r="U68" s="155"/>
      <c r="V68" s="347"/>
      <c r="W68" s="347"/>
      <c r="X68" s="347"/>
      <c r="Y68" s="349"/>
      <c r="Z68" s="350"/>
      <c r="AA68" s="156"/>
      <c r="AB68" s="156"/>
      <c r="AC68" s="156"/>
      <c r="AD68" s="156"/>
    </row>
    <row r="69" spans="1:30" s="99" customFormat="1" ht="12" customHeight="1">
      <c r="A69" s="152"/>
      <c r="B69" s="129"/>
      <c r="C69" s="153"/>
      <c r="D69" s="343"/>
      <c r="E69" s="344"/>
      <c r="F69" s="154"/>
      <c r="G69" s="154"/>
      <c r="H69" s="343"/>
      <c r="I69" s="343"/>
      <c r="J69" s="345"/>
      <c r="K69" s="346"/>
      <c r="L69" s="154"/>
      <c r="M69" s="154"/>
      <c r="N69" s="143"/>
      <c r="O69" s="347"/>
      <c r="P69" s="347"/>
      <c r="Q69" s="348"/>
      <c r="R69" s="348"/>
      <c r="S69" s="348"/>
      <c r="T69" s="348"/>
      <c r="U69" s="155"/>
      <c r="V69" s="347"/>
      <c r="W69" s="347"/>
      <c r="X69" s="347"/>
      <c r="Y69" s="349"/>
      <c r="Z69" s="350"/>
      <c r="AA69" s="156"/>
      <c r="AB69" s="156"/>
      <c r="AC69" s="156"/>
      <c r="AD69" s="156"/>
    </row>
    <row r="70" spans="1:30" s="99" customFormat="1" ht="12" customHeight="1">
      <c r="A70" s="152"/>
      <c r="B70" s="129"/>
      <c r="C70" s="153"/>
      <c r="D70" s="343"/>
      <c r="E70" s="344"/>
      <c r="F70" s="154"/>
      <c r="G70" s="154"/>
      <c r="H70" s="343"/>
      <c r="I70" s="343"/>
      <c r="J70" s="345"/>
      <c r="K70" s="346"/>
      <c r="L70" s="154"/>
      <c r="M70" s="154"/>
      <c r="N70" s="143"/>
      <c r="O70" s="347"/>
      <c r="P70" s="347"/>
      <c r="Q70" s="348"/>
      <c r="R70" s="348"/>
      <c r="S70" s="348"/>
      <c r="T70" s="348"/>
      <c r="U70" s="155"/>
      <c r="V70" s="347"/>
      <c r="W70" s="347"/>
      <c r="X70" s="347"/>
      <c r="Y70" s="349"/>
      <c r="Z70" s="350"/>
      <c r="AA70" s="156"/>
      <c r="AB70" s="156"/>
      <c r="AC70" s="156"/>
      <c r="AD70" s="156"/>
    </row>
    <row r="71" spans="1:30" s="99" customFormat="1" ht="12" customHeight="1">
      <c r="A71" s="152"/>
      <c r="B71" s="129"/>
      <c r="C71" s="153"/>
      <c r="D71" s="343"/>
      <c r="E71" s="344"/>
      <c r="F71" s="154"/>
      <c r="G71" s="154"/>
      <c r="H71" s="343"/>
      <c r="I71" s="343"/>
      <c r="J71" s="345"/>
      <c r="K71" s="346"/>
      <c r="L71" s="154"/>
      <c r="M71" s="154"/>
      <c r="N71" s="143"/>
      <c r="O71" s="347"/>
      <c r="P71" s="347"/>
      <c r="Q71" s="348"/>
      <c r="R71" s="348"/>
      <c r="S71" s="348"/>
      <c r="T71" s="348"/>
      <c r="U71" s="155"/>
      <c r="V71" s="347"/>
      <c r="W71" s="347"/>
      <c r="X71" s="347"/>
      <c r="Y71" s="349"/>
      <c r="Z71" s="350"/>
      <c r="AA71" s="156"/>
      <c r="AB71" s="156"/>
      <c r="AC71" s="156"/>
      <c r="AD71" s="156"/>
    </row>
    <row r="72" spans="1:30" s="99" customFormat="1" ht="12" customHeight="1">
      <c r="A72" s="152"/>
      <c r="B72" s="129"/>
      <c r="C72" s="153"/>
      <c r="D72" s="343"/>
      <c r="E72" s="344"/>
      <c r="F72" s="154"/>
      <c r="G72" s="154"/>
      <c r="H72" s="343"/>
      <c r="I72" s="343"/>
      <c r="J72" s="345"/>
      <c r="K72" s="346"/>
      <c r="L72" s="154"/>
      <c r="M72" s="154"/>
      <c r="N72" s="143"/>
      <c r="O72" s="347"/>
      <c r="P72" s="347"/>
      <c r="Q72" s="348"/>
      <c r="R72" s="348"/>
      <c r="S72" s="348"/>
      <c r="T72" s="348"/>
      <c r="U72" s="155"/>
      <c r="V72" s="347"/>
      <c r="W72" s="347"/>
      <c r="X72" s="347"/>
      <c r="Y72" s="349"/>
      <c r="Z72" s="350"/>
      <c r="AA72" s="156"/>
      <c r="AB72" s="156"/>
      <c r="AC72" s="156"/>
      <c r="AD72" s="156"/>
    </row>
    <row r="73" spans="1:30" s="99" customFormat="1" ht="12" customHeight="1">
      <c r="A73" s="152"/>
      <c r="B73" s="129"/>
      <c r="C73" s="153"/>
      <c r="D73" s="343"/>
      <c r="E73" s="344"/>
      <c r="F73" s="154"/>
      <c r="G73" s="154"/>
      <c r="H73" s="343"/>
      <c r="I73" s="343"/>
      <c r="J73" s="345"/>
      <c r="K73" s="346"/>
      <c r="L73" s="154"/>
      <c r="M73" s="154"/>
      <c r="N73" s="143"/>
      <c r="O73" s="347"/>
      <c r="P73" s="347"/>
      <c r="Q73" s="348"/>
      <c r="R73" s="348"/>
      <c r="S73" s="348"/>
      <c r="T73" s="348"/>
      <c r="U73" s="155"/>
      <c r="V73" s="347"/>
      <c r="W73" s="347"/>
      <c r="X73" s="347"/>
      <c r="Y73" s="349"/>
      <c r="Z73" s="350"/>
      <c r="AA73" s="156"/>
      <c r="AB73" s="156"/>
      <c r="AC73" s="156"/>
      <c r="AD73" s="156"/>
    </row>
    <row r="74" spans="1:30" s="99" customFormat="1" ht="12" customHeight="1">
      <c r="A74" s="152"/>
      <c r="B74" s="129"/>
      <c r="C74" s="153"/>
      <c r="D74" s="343"/>
      <c r="E74" s="344"/>
      <c r="F74" s="154"/>
      <c r="G74" s="154"/>
      <c r="H74" s="343"/>
      <c r="I74" s="343"/>
      <c r="J74" s="345"/>
      <c r="K74" s="346"/>
      <c r="L74" s="154"/>
      <c r="M74" s="154"/>
      <c r="N74" s="143"/>
      <c r="O74" s="347"/>
      <c r="P74" s="347"/>
      <c r="Q74" s="348"/>
      <c r="R74" s="348"/>
      <c r="S74" s="348"/>
      <c r="T74" s="348"/>
      <c r="U74" s="155"/>
      <c r="V74" s="347"/>
      <c r="W74" s="347"/>
      <c r="X74" s="347"/>
      <c r="Y74" s="349"/>
      <c r="Z74" s="350"/>
      <c r="AA74" s="156"/>
      <c r="AB74" s="156"/>
      <c r="AC74" s="156"/>
      <c r="AD74" s="156"/>
    </row>
    <row r="75" spans="1:30" s="99" customFormat="1" ht="12" customHeight="1">
      <c r="A75" s="152"/>
      <c r="B75" s="129"/>
      <c r="C75" s="153"/>
      <c r="D75" s="343"/>
      <c r="E75" s="344"/>
      <c r="F75" s="154"/>
      <c r="G75" s="154"/>
      <c r="H75" s="343"/>
      <c r="I75" s="343"/>
      <c r="J75" s="345"/>
      <c r="K75" s="346"/>
      <c r="L75" s="154"/>
      <c r="M75" s="154"/>
      <c r="N75" s="143"/>
      <c r="O75" s="347"/>
      <c r="P75" s="347"/>
      <c r="Q75" s="348"/>
      <c r="R75" s="348"/>
      <c r="S75" s="348"/>
      <c r="T75" s="348"/>
      <c r="U75" s="155"/>
      <c r="V75" s="347"/>
      <c r="W75" s="347"/>
      <c r="X75" s="347"/>
      <c r="Y75" s="349"/>
      <c r="Z75" s="350"/>
      <c r="AA75" s="156"/>
      <c r="AB75" s="156"/>
      <c r="AC75" s="156"/>
      <c r="AD75" s="156"/>
    </row>
    <row r="76" spans="1:30" s="99" customFormat="1" ht="12" customHeight="1">
      <c r="A76" s="152"/>
      <c r="B76" s="129"/>
      <c r="C76" s="153"/>
      <c r="D76" s="343"/>
      <c r="E76" s="344"/>
      <c r="F76" s="154"/>
      <c r="G76" s="154"/>
      <c r="H76" s="343"/>
      <c r="I76" s="343"/>
      <c r="J76" s="345"/>
      <c r="K76" s="346"/>
      <c r="L76" s="154"/>
      <c r="M76" s="154"/>
      <c r="N76" s="143"/>
      <c r="O76" s="347"/>
      <c r="P76" s="347"/>
      <c r="Q76" s="348"/>
      <c r="R76" s="348"/>
      <c r="S76" s="348"/>
      <c r="T76" s="348"/>
      <c r="U76" s="155"/>
      <c r="V76" s="347"/>
      <c r="W76" s="347"/>
      <c r="X76" s="347"/>
      <c r="Y76" s="349"/>
      <c r="Z76" s="350"/>
      <c r="AA76" s="156"/>
      <c r="AB76" s="156"/>
      <c r="AC76" s="156"/>
      <c r="AD76" s="156"/>
    </row>
    <row r="77" spans="1:30" s="99" customFormat="1" ht="12" customHeight="1">
      <c r="A77" s="152"/>
      <c r="B77" s="129"/>
      <c r="C77" s="153"/>
      <c r="D77" s="343"/>
      <c r="E77" s="344"/>
      <c r="F77" s="154"/>
      <c r="G77" s="154"/>
      <c r="H77" s="343"/>
      <c r="I77" s="343"/>
      <c r="J77" s="345"/>
      <c r="K77" s="346"/>
      <c r="L77" s="154"/>
      <c r="M77" s="154"/>
      <c r="N77" s="143"/>
      <c r="O77" s="347"/>
      <c r="P77" s="347"/>
      <c r="Q77" s="348"/>
      <c r="R77" s="348"/>
      <c r="S77" s="348"/>
      <c r="T77" s="348"/>
      <c r="U77" s="155"/>
      <c r="V77" s="347"/>
      <c r="W77" s="347"/>
      <c r="X77" s="347"/>
      <c r="Y77" s="349"/>
      <c r="Z77" s="350"/>
      <c r="AA77" s="156"/>
      <c r="AB77" s="156"/>
      <c r="AC77" s="156"/>
      <c r="AD77" s="156"/>
    </row>
    <row r="78" spans="1:30" s="99" customFormat="1" ht="12" customHeight="1">
      <c r="A78" s="152"/>
      <c r="B78" s="129"/>
      <c r="C78" s="153"/>
      <c r="D78" s="343"/>
      <c r="E78" s="344"/>
      <c r="F78" s="154"/>
      <c r="G78" s="154"/>
      <c r="H78" s="343"/>
      <c r="I78" s="343"/>
      <c r="J78" s="345"/>
      <c r="K78" s="346"/>
      <c r="L78" s="154"/>
      <c r="M78" s="154"/>
      <c r="N78" s="143"/>
      <c r="O78" s="347"/>
      <c r="P78" s="347"/>
      <c r="Q78" s="348"/>
      <c r="R78" s="348"/>
      <c r="S78" s="348"/>
      <c r="T78" s="348"/>
      <c r="U78" s="155"/>
      <c r="V78" s="347"/>
      <c r="W78" s="347"/>
      <c r="X78" s="347"/>
      <c r="Y78" s="349"/>
      <c r="Z78" s="350"/>
      <c r="AA78" s="156"/>
      <c r="AB78" s="156"/>
      <c r="AC78" s="156"/>
      <c r="AD78" s="156"/>
    </row>
    <row r="79" spans="1:30" s="99" customFormat="1" ht="12" customHeight="1">
      <c r="A79" s="152"/>
      <c r="B79" s="129"/>
      <c r="C79" s="153"/>
      <c r="D79" s="343"/>
      <c r="E79" s="344"/>
      <c r="F79" s="154"/>
      <c r="G79" s="154"/>
      <c r="H79" s="343"/>
      <c r="I79" s="343"/>
      <c r="J79" s="345"/>
      <c r="K79" s="346"/>
      <c r="L79" s="154"/>
      <c r="M79" s="154"/>
      <c r="N79" s="143"/>
      <c r="O79" s="347"/>
      <c r="P79" s="347"/>
      <c r="Q79" s="348"/>
      <c r="R79" s="348"/>
      <c r="S79" s="348"/>
      <c r="T79" s="348"/>
      <c r="U79" s="155"/>
      <c r="V79" s="347"/>
      <c r="W79" s="347"/>
      <c r="X79" s="347"/>
      <c r="Y79" s="349"/>
      <c r="Z79" s="350"/>
      <c r="AA79" s="156"/>
      <c r="AB79" s="156"/>
      <c r="AC79" s="156"/>
      <c r="AD79" s="156"/>
    </row>
    <row r="80" spans="1:30" s="99" customFormat="1" ht="12" customHeight="1">
      <c r="A80" s="152"/>
      <c r="B80" s="129"/>
      <c r="C80" s="153"/>
      <c r="D80" s="343"/>
      <c r="E80" s="344"/>
      <c r="F80" s="154"/>
      <c r="G80" s="154"/>
      <c r="H80" s="343"/>
      <c r="I80" s="343"/>
      <c r="J80" s="345"/>
      <c r="K80" s="346"/>
      <c r="L80" s="154"/>
      <c r="M80" s="154"/>
      <c r="N80" s="143"/>
      <c r="O80" s="347"/>
      <c r="P80" s="347"/>
      <c r="Q80" s="348"/>
      <c r="R80" s="348"/>
      <c r="S80" s="348"/>
      <c r="T80" s="348"/>
      <c r="U80" s="155"/>
      <c r="V80" s="347"/>
      <c r="W80" s="347"/>
      <c r="X80" s="347"/>
      <c r="Y80" s="349"/>
      <c r="Z80" s="350"/>
      <c r="AA80" s="156"/>
      <c r="AB80" s="156"/>
      <c r="AC80" s="156"/>
      <c r="AD80" s="156"/>
    </row>
    <row r="81" spans="1:30" s="99" customFormat="1" ht="12" customHeight="1">
      <c r="A81" s="152"/>
      <c r="B81" s="129"/>
      <c r="C81" s="153"/>
      <c r="D81" s="343"/>
      <c r="E81" s="344"/>
      <c r="F81" s="154"/>
      <c r="G81" s="154"/>
      <c r="H81" s="343"/>
      <c r="I81" s="343"/>
      <c r="J81" s="345"/>
      <c r="K81" s="346"/>
      <c r="L81" s="154"/>
      <c r="M81" s="154"/>
      <c r="N81" s="143"/>
      <c r="O81" s="347"/>
      <c r="P81" s="347"/>
      <c r="Q81" s="348"/>
      <c r="R81" s="348"/>
      <c r="S81" s="348"/>
      <c r="T81" s="348"/>
      <c r="U81" s="155"/>
      <c r="V81" s="347"/>
      <c r="W81" s="347"/>
      <c r="X81" s="347"/>
      <c r="Y81" s="349"/>
      <c r="Z81" s="350"/>
      <c r="AA81" s="156"/>
      <c r="AB81" s="156"/>
      <c r="AC81" s="156"/>
      <c r="AD81" s="156"/>
    </row>
    <row r="82" spans="1:30" s="99" customFormat="1" ht="12" customHeight="1">
      <c r="A82" s="152"/>
      <c r="B82" s="129"/>
      <c r="C82" s="153"/>
      <c r="D82" s="343"/>
      <c r="E82" s="344"/>
      <c r="F82" s="154"/>
      <c r="G82" s="154"/>
      <c r="H82" s="343"/>
      <c r="I82" s="343"/>
      <c r="J82" s="345"/>
      <c r="K82" s="346"/>
      <c r="L82" s="154"/>
      <c r="M82" s="154"/>
      <c r="N82" s="143"/>
      <c r="O82" s="347"/>
      <c r="P82" s="347"/>
      <c r="Q82" s="348"/>
      <c r="R82" s="348"/>
      <c r="S82" s="348"/>
      <c r="T82" s="348"/>
      <c r="U82" s="155"/>
      <c r="V82" s="347"/>
      <c r="W82" s="347"/>
      <c r="X82" s="347"/>
      <c r="Y82" s="349"/>
      <c r="Z82" s="350"/>
      <c r="AA82" s="156"/>
      <c r="AB82" s="156"/>
      <c r="AC82" s="156"/>
      <c r="AD82" s="156"/>
    </row>
    <row r="83" spans="1:30" s="99" customFormat="1" ht="12" customHeight="1">
      <c r="A83" s="152"/>
      <c r="B83" s="129"/>
      <c r="C83" s="153"/>
      <c r="D83" s="343"/>
      <c r="E83" s="344"/>
      <c r="F83" s="154"/>
      <c r="G83" s="154"/>
      <c r="H83" s="343"/>
      <c r="I83" s="343"/>
      <c r="J83" s="345"/>
      <c r="K83" s="346"/>
      <c r="L83" s="154"/>
      <c r="M83" s="154"/>
      <c r="N83" s="143"/>
      <c r="O83" s="347"/>
      <c r="P83" s="347"/>
      <c r="Q83" s="348"/>
      <c r="R83" s="348"/>
      <c r="S83" s="348"/>
      <c r="T83" s="348"/>
      <c r="U83" s="155"/>
      <c r="V83" s="347"/>
      <c r="W83" s="347"/>
      <c r="X83" s="347"/>
      <c r="Y83" s="349"/>
      <c r="Z83" s="350"/>
      <c r="AA83" s="156"/>
      <c r="AB83" s="156"/>
      <c r="AC83" s="156"/>
      <c r="AD83" s="156"/>
    </row>
    <row r="84" spans="1:30" s="99" customFormat="1" ht="12" customHeight="1">
      <c r="A84" s="152"/>
      <c r="B84" s="129"/>
      <c r="C84" s="153"/>
      <c r="D84" s="343"/>
      <c r="E84" s="344"/>
      <c r="F84" s="154"/>
      <c r="G84" s="154"/>
      <c r="H84" s="343"/>
      <c r="I84" s="343"/>
      <c r="J84" s="345"/>
      <c r="K84" s="346"/>
      <c r="L84" s="154"/>
      <c r="M84" s="154"/>
      <c r="N84" s="143"/>
      <c r="O84" s="347"/>
      <c r="P84" s="347"/>
      <c r="Q84" s="348"/>
      <c r="R84" s="348"/>
      <c r="S84" s="348"/>
      <c r="T84" s="348"/>
      <c r="U84" s="155"/>
      <c r="V84" s="347"/>
      <c r="W84" s="347"/>
      <c r="X84" s="347"/>
      <c r="Y84" s="349"/>
      <c r="Z84" s="350"/>
      <c r="AA84" s="156"/>
      <c r="AB84" s="156"/>
      <c r="AC84" s="156"/>
      <c r="AD84" s="156"/>
    </row>
    <row r="85" spans="1:30" s="99" customFormat="1" ht="12" customHeight="1">
      <c r="A85" s="152"/>
      <c r="B85" s="129"/>
      <c r="C85" s="153"/>
      <c r="D85" s="343"/>
      <c r="E85" s="344"/>
      <c r="F85" s="154"/>
      <c r="G85" s="154"/>
      <c r="H85" s="343"/>
      <c r="I85" s="343"/>
      <c r="J85" s="345"/>
      <c r="K85" s="346"/>
      <c r="L85" s="154"/>
      <c r="M85" s="154"/>
      <c r="N85" s="143"/>
      <c r="O85" s="347"/>
      <c r="P85" s="347"/>
      <c r="Q85" s="348"/>
      <c r="R85" s="348"/>
      <c r="S85" s="348"/>
      <c r="T85" s="348"/>
      <c r="U85" s="155"/>
      <c r="V85" s="347"/>
      <c r="W85" s="347"/>
      <c r="X85" s="347"/>
      <c r="Y85" s="349"/>
      <c r="Z85" s="350"/>
      <c r="AA85" s="156"/>
      <c r="AB85" s="156"/>
      <c r="AC85" s="156"/>
      <c r="AD85" s="156"/>
    </row>
    <row r="86" spans="1:30" s="99" customFormat="1" ht="12" customHeight="1">
      <c r="A86" s="152"/>
      <c r="B86" s="129"/>
      <c r="C86" s="153"/>
      <c r="D86" s="343"/>
      <c r="E86" s="344"/>
      <c r="F86" s="154"/>
      <c r="G86" s="154"/>
      <c r="H86" s="343"/>
      <c r="I86" s="343"/>
      <c r="J86" s="345"/>
      <c r="K86" s="346"/>
      <c r="L86" s="154"/>
      <c r="M86" s="154"/>
      <c r="N86" s="143"/>
      <c r="O86" s="347"/>
      <c r="P86" s="347"/>
      <c r="Q86" s="348"/>
      <c r="R86" s="348"/>
      <c r="S86" s="348"/>
      <c r="T86" s="348"/>
      <c r="U86" s="155"/>
      <c r="V86" s="347"/>
      <c r="W86" s="347"/>
      <c r="X86" s="347"/>
      <c r="Y86" s="349"/>
      <c r="Z86" s="350"/>
      <c r="AA86" s="156"/>
      <c r="AB86" s="156"/>
      <c r="AC86" s="156"/>
      <c r="AD86" s="156"/>
    </row>
    <row r="87" spans="1:30" s="99" customFormat="1" ht="12" customHeight="1">
      <c r="A87" s="152"/>
      <c r="B87" s="129"/>
      <c r="C87" s="153"/>
      <c r="D87" s="343"/>
      <c r="E87" s="344"/>
      <c r="F87" s="154"/>
      <c r="G87" s="154"/>
      <c r="H87" s="343"/>
      <c r="I87" s="343"/>
      <c r="J87" s="345"/>
      <c r="K87" s="346"/>
      <c r="L87" s="154"/>
      <c r="M87" s="154"/>
      <c r="N87" s="143"/>
      <c r="O87" s="347"/>
      <c r="P87" s="347"/>
      <c r="Q87" s="348"/>
      <c r="R87" s="348"/>
      <c r="S87" s="348"/>
      <c r="T87" s="348"/>
      <c r="U87" s="155"/>
      <c r="V87" s="347"/>
      <c r="W87" s="347"/>
      <c r="X87" s="347"/>
      <c r="Y87" s="349"/>
      <c r="Z87" s="350"/>
      <c r="AA87" s="156"/>
      <c r="AB87" s="156"/>
      <c r="AC87" s="156"/>
      <c r="AD87" s="156"/>
    </row>
    <row r="88" spans="1:30" s="99" customFormat="1" ht="12" customHeight="1">
      <c r="A88" s="152"/>
      <c r="B88" s="129"/>
      <c r="C88" s="153"/>
      <c r="D88" s="343"/>
      <c r="E88" s="344"/>
      <c r="F88" s="154"/>
      <c r="G88" s="154"/>
      <c r="H88" s="343"/>
      <c r="I88" s="343"/>
      <c r="J88" s="345"/>
      <c r="K88" s="346"/>
      <c r="L88" s="154"/>
      <c r="M88" s="154"/>
      <c r="N88" s="143"/>
      <c r="O88" s="347"/>
      <c r="P88" s="347"/>
      <c r="Q88" s="348"/>
      <c r="R88" s="348"/>
      <c r="S88" s="348"/>
      <c r="T88" s="348"/>
      <c r="U88" s="155"/>
      <c r="V88" s="347"/>
      <c r="W88" s="347"/>
      <c r="X88" s="347"/>
      <c r="Y88" s="349"/>
      <c r="Z88" s="350"/>
      <c r="AA88" s="156"/>
      <c r="AB88" s="156"/>
      <c r="AC88" s="156"/>
      <c r="AD88" s="156"/>
    </row>
    <row r="89" spans="1:30" s="99" customFormat="1" ht="12" customHeight="1">
      <c r="A89" s="152"/>
      <c r="B89" s="129"/>
      <c r="C89" s="153"/>
      <c r="D89" s="343"/>
      <c r="E89" s="344"/>
      <c r="F89" s="154"/>
      <c r="G89" s="154"/>
      <c r="H89" s="343"/>
      <c r="I89" s="343"/>
      <c r="J89" s="345"/>
      <c r="K89" s="346"/>
      <c r="L89" s="154"/>
      <c r="M89" s="154"/>
      <c r="N89" s="143"/>
      <c r="O89" s="347"/>
      <c r="P89" s="347"/>
      <c r="Q89" s="348"/>
      <c r="R89" s="348"/>
      <c r="S89" s="348"/>
      <c r="T89" s="348"/>
      <c r="U89" s="155"/>
      <c r="V89" s="347"/>
      <c r="W89" s="347"/>
      <c r="X89" s="347"/>
      <c r="Y89" s="349"/>
      <c r="Z89" s="350"/>
      <c r="AA89" s="156"/>
      <c r="AB89" s="156"/>
      <c r="AC89" s="156"/>
      <c r="AD89" s="156"/>
    </row>
    <row r="90" spans="1:30" s="99" customFormat="1" ht="12" customHeight="1">
      <c r="A90" s="152"/>
      <c r="B90" s="129"/>
      <c r="C90" s="153"/>
      <c r="D90" s="343"/>
      <c r="E90" s="344"/>
      <c r="F90" s="154"/>
      <c r="G90" s="154"/>
      <c r="H90" s="343"/>
      <c r="I90" s="343"/>
      <c r="J90" s="345"/>
      <c r="K90" s="346"/>
      <c r="L90" s="154"/>
      <c r="M90" s="154"/>
      <c r="N90" s="143"/>
      <c r="O90" s="347"/>
      <c r="P90" s="347"/>
      <c r="Q90" s="348"/>
      <c r="R90" s="348"/>
      <c r="S90" s="348"/>
      <c r="T90" s="348"/>
      <c r="U90" s="155"/>
      <c r="V90" s="347"/>
      <c r="W90" s="347"/>
      <c r="X90" s="347"/>
      <c r="Y90" s="349"/>
      <c r="Z90" s="350"/>
      <c r="AA90" s="156"/>
      <c r="AB90" s="156"/>
      <c r="AC90" s="156"/>
      <c r="AD90" s="156"/>
    </row>
    <row r="91" spans="1:30" s="99" customFormat="1" ht="12" customHeight="1">
      <c r="A91" s="152"/>
      <c r="B91" s="129"/>
      <c r="C91" s="153"/>
      <c r="D91" s="343"/>
      <c r="E91" s="344"/>
      <c r="F91" s="154"/>
      <c r="G91" s="154"/>
      <c r="H91" s="343"/>
      <c r="I91" s="343"/>
      <c r="J91" s="345"/>
      <c r="K91" s="346"/>
      <c r="L91" s="154"/>
      <c r="M91" s="154"/>
      <c r="N91" s="143"/>
      <c r="O91" s="347"/>
      <c r="P91" s="347"/>
      <c r="Q91" s="348"/>
      <c r="R91" s="348"/>
      <c r="S91" s="348"/>
      <c r="T91" s="348"/>
      <c r="U91" s="155"/>
      <c r="V91" s="347"/>
      <c r="W91" s="347"/>
      <c r="X91" s="347"/>
      <c r="Y91" s="349"/>
      <c r="Z91" s="350"/>
      <c r="AA91" s="156"/>
      <c r="AB91" s="156"/>
      <c r="AC91" s="156"/>
      <c r="AD91" s="156"/>
    </row>
    <row r="92" spans="1:30" s="99" customFormat="1" ht="12" customHeight="1">
      <c r="A92" s="152"/>
      <c r="B92" s="129"/>
      <c r="C92" s="153"/>
      <c r="D92" s="343"/>
      <c r="E92" s="344"/>
      <c r="F92" s="154"/>
      <c r="G92" s="154"/>
      <c r="H92" s="343"/>
      <c r="I92" s="343"/>
      <c r="J92" s="345"/>
      <c r="K92" s="346"/>
      <c r="L92" s="154"/>
      <c r="M92" s="154"/>
      <c r="N92" s="143"/>
      <c r="O92" s="347"/>
      <c r="P92" s="347"/>
      <c r="Q92" s="348"/>
      <c r="R92" s="348"/>
      <c r="S92" s="348"/>
      <c r="T92" s="348"/>
      <c r="U92" s="155"/>
      <c r="V92" s="347"/>
      <c r="W92" s="347"/>
      <c r="X92" s="347"/>
      <c r="Y92" s="349"/>
      <c r="Z92" s="350"/>
      <c r="AA92" s="156"/>
      <c r="AB92" s="156"/>
      <c r="AC92" s="156"/>
      <c r="AD92" s="156"/>
    </row>
    <row r="93" spans="1:30" s="99" customFormat="1" ht="12" customHeight="1">
      <c r="A93" s="152"/>
      <c r="B93" s="129"/>
      <c r="C93" s="153"/>
      <c r="D93" s="343"/>
      <c r="E93" s="344"/>
      <c r="F93" s="154"/>
      <c r="G93" s="154"/>
      <c r="H93" s="343"/>
      <c r="I93" s="343"/>
      <c r="J93" s="345"/>
      <c r="K93" s="346"/>
      <c r="L93" s="154"/>
      <c r="M93" s="154"/>
      <c r="N93" s="143"/>
      <c r="O93" s="347"/>
      <c r="P93" s="347"/>
      <c r="Q93" s="348"/>
      <c r="R93" s="348"/>
      <c r="S93" s="348"/>
      <c r="T93" s="348"/>
      <c r="U93" s="155"/>
      <c r="V93" s="347"/>
      <c r="W93" s="347"/>
      <c r="X93" s="347"/>
      <c r="Y93" s="349"/>
      <c r="Z93" s="350"/>
      <c r="AA93" s="156"/>
      <c r="AB93" s="156"/>
      <c r="AC93" s="156"/>
      <c r="AD93" s="156"/>
    </row>
    <row r="94" spans="1:30" s="99" customFormat="1" ht="12" customHeight="1">
      <c r="A94" s="152"/>
      <c r="B94" s="129"/>
      <c r="C94" s="153"/>
      <c r="D94" s="343"/>
      <c r="E94" s="344"/>
      <c r="F94" s="154"/>
      <c r="G94" s="154"/>
      <c r="H94" s="343"/>
      <c r="I94" s="343"/>
      <c r="J94" s="345"/>
      <c r="K94" s="346"/>
      <c r="L94" s="154"/>
      <c r="M94" s="154"/>
      <c r="N94" s="143"/>
      <c r="O94" s="347"/>
      <c r="P94" s="347"/>
      <c r="Q94" s="348"/>
      <c r="R94" s="348"/>
      <c r="S94" s="348"/>
      <c r="T94" s="348"/>
      <c r="U94" s="155"/>
      <c r="V94" s="347"/>
      <c r="W94" s="347"/>
      <c r="X94" s="347"/>
      <c r="Y94" s="349"/>
      <c r="Z94" s="350"/>
      <c r="AA94" s="156"/>
      <c r="AB94" s="156"/>
      <c r="AC94" s="156"/>
      <c r="AD94" s="156"/>
    </row>
    <row r="95" spans="1:30" s="99" customFormat="1" ht="12" customHeight="1">
      <c r="A95" s="152"/>
      <c r="B95" s="129"/>
      <c r="C95" s="153"/>
      <c r="D95" s="343"/>
      <c r="E95" s="344"/>
      <c r="F95" s="154"/>
      <c r="G95" s="154"/>
      <c r="H95" s="343"/>
      <c r="I95" s="343"/>
      <c r="J95" s="345"/>
      <c r="K95" s="346"/>
      <c r="L95" s="154"/>
      <c r="M95" s="154"/>
      <c r="N95" s="143"/>
      <c r="O95" s="347"/>
      <c r="P95" s="347"/>
      <c r="Q95" s="348"/>
      <c r="R95" s="348"/>
      <c r="S95" s="348"/>
      <c r="T95" s="348"/>
      <c r="U95" s="155"/>
      <c r="V95" s="347"/>
      <c r="W95" s="347"/>
      <c r="X95" s="347"/>
      <c r="Y95" s="349"/>
      <c r="Z95" s="350"/>
      <c r="AA95" s="156"/>
      <c r="AB95" s="156"/>
      <c r="AC95" s="156"/>
      <c r="AD95" s="156"/>
    </row>
    <row r="96" spans="1:30" s="99" customFormat="1" ht="12" customHeight="1">
      <c r="A96" s="152"/>
      <c r="B96" s="129"/>
      <c r="C96" s="153"/>
      <c r="D96" s="343"/>
      <c r="E96" s="344"/>
      <c r="F96" s="154"/>
      <c r="G96" s="154"/>
      <c r="H96" s="343"/>
      <c r="I96" s="343"/>
      <c r="J96" s="345"/>
      <c r="K96" s="346"/>
      <c r="L96" s="154"/>
      <c r="M96" s="154"/>
      <c r="N96" s="143"/>
      <c r="O96" s="347"/>
      <c r="P96" s="347"/>
      <c r="Q96" s="348"/>
      <c r="R96" s="348"/>
      <c r="S96" s="348"/>
      <c r="T96" s="348"/>
      <c r="U96" s="155"/>
      <c r="V96" s="347"/>
      <c r="W96" s="347"/>
      <c r="X96" s="347"/>
      <c r="Y96" s="349"/>
      <c r="Z96" s="350"/>
      <c r="AA96" s="156"/>
      <c r="AB96" s="156"/>
      <c r="AC96" s="156"/>
      <c r="AD96" s="156"/>
    </row>
    <row r="97" spans="1:30" s="99" customFormat="1" ht="12" customHeight="1">
      <c r="A97" s="152"/>
      <c r="B97" s="129"/>
      <c r="C97" s="153"/>
      <c r="D97" s="343"/>
      <c r="E97" s="344"/>
      <c r="F97" s="154"/>
      <c r="G97" s="154"/>
      <c r="H97" s="343"/>
      <c r="I97" s="343"/>
      <c r="J97" s="345"/>
      <c r="K97" s="346"/>
      <c r="L97" s="154"/>
      <c r="M97" s="154"/>
      <c r="N97" s="143"/>
      <c r="O97" s="347"/>
      <c r="P97" s="347"/>
      <c r="Q97" s="348"/>
      <c r="R97" s="348"/>
      <c r="S97" s="348"/>
      <c r="T97" s="348"/>
      <c r="U97" s="155"/>
      <c r="V97" s="347"/>
      <c r="W97" s="347"/>
      <c r="X97" s="347"/>
      <c r="Y97" s="349"/>
      <c r="Z97" s="350"/>
      <c r="AA97" s="156"/>
      <c r="AB97" s="156"/>
      <c r="AC97" s="156"/>
      <c r="AD97" s="156"/>
    </row>
    <row r="98" spans="1:30" s="99" customFormat="1" ht="12" customHeight="1">
      <c r="A98" s="152"/>
      <c r="B98" s="129"/>
      <c r="C98" s="153"/>
      <c r="D98" s="343"/>
      <c r="E98" s="344"/>
      <c r="F98" s="154"/>
      <c r="G98" s="154"/>
      <c r="H98" s="343"/>
      <c r="I98" s="343"/>
      <c r="J98" s="345"/>
      <c r="K98" s="346"/>
      <c r="L98" s="154"/>
      <c r="M98" s="154"/>
      <c r="N98" s="143"/>
      <c r="O98" s="347"/>
      <c r="P98" s="347"/>
      <c r="Q98" s="348"/>
      <c r="R98" s="348"/>
      <c r="S98" s="348"/>
      <c r="T98" s="348"/>
      <c r="U98" s="155"/>
      <c r="V98" s="347"/>
      <c r="W98" s="347"/>
      <c r="X98" s="347"/>
      <c r="Y98" s="349"/>
      <c r="Z98" s="350"/>
      <c r="AA98" s="156"/>
      <c r="AB98" s="156"/>
      <c r="AC98" s="156"/>
      <c r="AD98" s="156"/>
    </row>
    <row r="99" spans="1:30" s="99" customFormat="1" ht="12" customHeight="1">
      <c r="A99" s="152"/>
      <c r="B99" s="129"/>
      <c r="C99" s="153"/>
      <c r="D99" s="343"/>
      <c r="E99" s="344"/>
      <c r="F99" s="154"/>
      <c r="G99" s="154"/>
      <c r="H99" s="343"/>
      <c r="I99" s="343"/>
      <c r="J99" s="345"/>
      <c r="K99" s="346"/>
      <c r="L99" s="154"/>
      <c r="M99" s="154"/>
      <c r="N99" s="143"/>
      <c r="O99" s="347"/>
      <c r="P99" s="347"/>
      <c r="Q99" s="348"/>
      <c r="R99" s="348"/>
      <c r="S99" s="348"/>
      <c r="T99" s="348"/>
      <c r="U99" s="155"/>
      <c r="V99" s="347"/>
      <c r="W99" s="347"/>
      <c r="X99" s="347"/>
      <c r="Y99" s="349"/>
      <c r="Z99" s="350"/>
      <c r="AA99" s="156"/>
      <c r="AB99" s="156"/>
      <c r="AC99" s="156"/>
      <c r="AD99" s="156"/>
    </row>
    <row r="100" spans="1:30" s="99" customFormat="1" ht="12" customHeight="1">
      <c r="A100" s="152"/>
      <c r="B100" s="129"/>
      <c r="C100" s="153"/>
      <c r="D100" s="343"/>
      <c r="E100" s="344"/>
      <c r="F100" s="154"/>
      <c r="G100" s="154"/>
      <c r="H100" s="343"/>
      <c r="I100" s="343"/>
      <c r="J100" s="345"/>
      <c r="K100" s="346"/>
      <c r="L100" s="154"/>
      <c r="M100" s="154"/>
      <c r="N100" s="143"/>
      <c r="O100" s="347"/>
      <c r="P100" s="347"/>
      <c r="Q100" s="348"/>
      <c r="R100" s="348"/>
      <c r="S100" s="348"/>
      <c r="T100" s="348"/>
      <c r="U100" s="155"/>
      <c r="V100" s="347"/>
      <c r="W100" s="347"/>
      <c r="X100" s="347"/>
      <c r="Y100" s="349"/>
      <c r="Z100" s="350"/>
      <c r="AA100" s="156"/>
      <c r="AB100" s="156"/>
      <c r="AC100" s="156"/>
      <c r="AD100" s="156"/>
    </row>
    <row r="101" spans="1:30" s="99" customFormat="1" ht="12" customHeight="1">
      <c r="A101" s="152"/>
      <c r="B101" s="129"/>
      <c r="C101" s="153"/>
      <c r="D101" s="343"/>
      <c r="E101" s="344"/>
      <c r="F101" s="154"/>
      <c r="G101" s="154"/>
      <c r="H101" s="343"/>
      <c r="I101" s="343"/>
      <c r="J101" s="345"/>
      <c r="K101" s="346"/>
      <c r="L101" s="154"/>
      <c r="M101" s="154"/>
      <c r="N101" s="143"/>
      <c r="O101" s="347"/>
      <c r="P101" s="347"/>
      <c r="Q101" s="348"/>
      <c r="R101" s="348"/>
      <c r="S101" s="348"/>
      <c r="T101" s="348"/>
      <c r="U101" s="155"/>
      <c r="V101" s="347"/>
      <c r="W101" s="347"/>
      <c r="X101" s="347"/>
      <c r="Y101" s="349"/>
      <c r="Z101" s="350"/>
      <c r="AA101" s="156"/>
      <c r="AB101" s="156"/>
      <c r="AC101" s="156"/>
      <c r="AD101" s="156"/>
    </row>
    <row r="102" spans="1:30" s="99" customFormat="1" ht="12" customHeight="1">
      <c r="A102" s="152"/>
      <c r="B102" s="129"/>
      <c r="C102" s="153"/>
      <c r="D102" s="343"/>
      <c r="E102" s="344"/>
      <c r="F102" s="154"/>
      <c r="G102" s="154"/>
      <c r="H102" s="343"/>
      <c r="I102" s="343"/>
      <c r="J102" s="345"/>
      <c r="K102" s="346"/>
      <c r="L102" s="154"/>
      <c r="M102" s="154"/>
      <c r="N102" s="143"/>
      <c r="O102" s="347"/>
      <c r="P102" s="347"/>
      <c r="Q102" s="348"/>
      <c r="R102" s="348"/>
      <c r="S102" s="348"/>
      <c r="T102" s="348"/>
      <c r="U102" s="155"/>
      <c r="V102" s="347"/>
      <c r="W102" s="347"/>
      <c r="X102" s="347"/>
      <c r="Y102" s="349"/>
      <c r="Z102" s="350"/>
      <c r="AA102" s="156"/>
      <c r="AB102" s="156"/>
      <c r="AC102" s="156"/>
      <c r="AD102" s="156"/>
    </row>
    <row r="103" spans="1:30" s="99" customFormat="1" ht="12" customHeight="1">
      <c r="A103" s="152"/>
      <c r="B103" s="129"/>
      <c r="C103" s="153"/>
      <c r="D103" s="343"/>
      <c r="E103" s="344"/>
      <c r="F103" s="154"/>
      <c r="G103" s="154"/>
      <c r="H103" s="343"/>
      <c r="I103" s="343"/>
      <c r="J103" s="345"/>
      <c r="K103" s="346"/>
      <c r="L103" s="154"/>
      <c r="M103" s="154"/>
      <c r="N103" s="143"/>
      <c r="O103" s="347"/>
      <c r="P103" s="347"/>
      <c r="Q103" s="348"/>
      <c r="R103" s="348"/>
      <c r="S103" s="348"/>
      <c r="T103" s="348"/>
      <c r="U103" s="155"/>
      <c r="V103" s="347"/>
      <c r="W103" s="347"/>
      <c r="X103" s="347"/>
      <c r="Y103" s="349"/>
      <c r="Z103" s="350"/>
      <c r="AA103" s="156"/>
      <c r="AB103" s="156"/>
      <c r="AC103" s="156"/>
      <c r="AD103" s="156"/>
    </row>
    <row r="104" spans="1:30" s="99" customFormat="1" ht="12" customHeight="1">
      <c r="A104" s="152"/>
      <c r="B104" s="129"/>
      <c r="C104" s="153"/>
      <c r="D104" s="343"/>
      <c r="E104" s="344"/>
      <c r="F104" s="154"/>
      <c r="G104" s="154"/>
      <c r="H104" s="343"/>
      <c r="I104" s="343"/>
      <c r="J104" s="345"/>
      <c r="K104" s="346"/>
      <c r="L104" s="154"/>
      <c r="M104" s="154"/>
      <c r="N104" s="143"/>
      <c r="O104" s="347"/>
      <c r="P104" s="347"/>
      <c r="Q104" s="348"/>
      <c r="R104" s="348"/>
      <c r="S104" s="348"/>
      <c r="T104" s="348"/>
      <c r="U104" s="155"/>
      <c r="V104" s="347"/>
      <c r="W104" s="347"/>
      <c r="X104" s="347"/>
      <c r="Y104" s="349"/>
      <c r="Z104" s="350"/>
      <c r="AA104" s="156"/>
      <c r="AB104" s="156"/>
      <c r="AC104" s="156"/>
      <c r="AD104" s="156"/>
    </row>
    <row r="105" spans="1:30" s="1" customFormat="1" ht="12" customHeight="1">
      <c r="A105" s="140"/>
      <c r="B105" s="54"/>
      <c r="C105" s="141"/>
      <c r="D105" s="366"/>
      <c r="E105" s="367"/>
      <c r="F105" s="142"/>
      <c r="G105" s="142"/>
      <c r="H105" s="366"/>
      <c r="I105" s="366"/>
      <c r="J105" s="368"/>
      <c r="K105" s="369"/>
      <c r="L105" s="142"/>
      <c r="M105" s="142"/>
      <c r="N105" s="143"/>
      <c r="O105" s="370"/>
      <c r="P105" s="370"/>
      <c r="Q105" s="371"/>
      <c r="R105" s="371"/>
      <c r="S105" s="371"/>
      <c r="T105" s="371"/>
      <c r="U105" s="144"/>
      <c r="V105" s="370"/>
      <c r="W105" s="370"/>
      <c r="X105" s="370"/>
      <c r="Y105" s="364"/>
      <c r="Z105" s="365"/>
      <c r="AA105" s="14"/>
      <c r="AB105" s="14"/>
      <c r="AC105" s="14"/>
      <c r="AD105" s="14"/>
    </row>
    <row r="106" spans="1:30" s="1" customFormat="1" ht="12" customHeight="1">
      <c r="A106" s="140"/>
      <c r="B106" s="54"/>
      <c r="C106" s="141"/>
      <c r="D106" s="366"/>
      <c r="E106" s="367"/>
      <c r="F106" s="142"/>
      <c r="G106" s="142"/>
      <c r="H106" s="366"/>
      <c r="I106" s="366"/>
      <c r="J106" s="368"/>
      <c r="K106" s="369"/>
      <c r="L106" s="142"/>
      <c r="M106" s="142"/>
      <c r="N106" s="143"/>
      <c r="O106" s="370"/>
      <c r="P106" s="370"/>
      <c r="Q106" s="371"/>
      <c r="R106" s="371"/>
      <c r="S106" s="371"/>
      <c r="T106" s="371"/>
      <c r="U106" s="144"/>
      <c r="V106" s="370"/>
      <c r="W106" s="370"/>
      <c r="X106" s="370"/>
      <c r="Y106" s="364"/>
      <c r="Z106" s="365"/>
      <c r="AA106" s="14"/>
      <c r="AB106" s="14"/>
      <c r="AC106" s="14"/>
      <c r="AD106" s="14"/>
    </row>
    <row r="107" spans="1:30" s="1" customFormat="1" ht="12" customHeight="1">
      <c r="A107" s="140"/>
      <c r="B107" s="54"/>
      <c r="C107" s="141"/>
      <c r="D107" s="366"/>
      <c r="E107" s="367"/>
      <c r="F107" s="142"/>
      <c r="G107" s="142"/>
      <c r="H107" s="366"/>
      <c r="I107" s="366"/>
      <c r="J107" s="368"/>
      <c r="K107" s="369"/>
      <c r="L107" s="142"/>
      <c r="M107" s="142"/>
      <c r="N107" s="143"/>
      <c r="O107" s="370"/>
      <c r="P107" s="370"/>
      <c r="Q107" s="371"/>
      <c r="R107" s="371"/>
      <c r="S107" s="371"/>
      <c r="T107" s="371"/>
      <c r="U107" s="144"/>
      <c r="V107" s="370"/>
      <c r="W107" s="370"/>
      <c r="X107" s="370"/>
      <c r="Y107" s="364"/>
      <c r="Z107" s="365"/>
      <c r="AA107" s="14"/>
      <c r="AB107" s="14"/>
      <c r="AC107" s="14"/>
      <c r="AD107" s="14"/>
    </row>
    <row r="108" spans="1:30" s="1" customFormat="1" ht="12" customHeight="1">
      <c r="A108" s="140"/>
      <c r="B108" s="54"/>
      <c r="C108" s="141"/>
      <c r="D108" s="366"/>
      <c r="E108" s="367"/>
      <c r="F108" s="142"/>
      <c r="G108" s="142"/>
      <c r="H108" s="366"/>
      <c r="I108" s="366"/>
      <c r="J108" s="368"/>
      <c r="K108" s="369"/>
      <c r="L108" s="142"/>
      <c r="M108" s="142"/>
      <c r="N108" s="143"/>
      <c r="O108" s="370"/>
      <c r="P108" s="370"/>
      <c r="Q108" s="371"/>
      <c r="R108" s="371"/>
      <c r="S108" s="371"/>
      <c r="T108" s="371"/>
      <c r="U108" s="144"/>
      <c r="V108" s="370"/>
      <c r="W108" s="370"/>
      <c r="X108" s="370"/>
      <c r="Y108" s="364"/>
      <c r="Z108" s="365"/>
      <c r="AA108" s="14"/>
      <c r="AB108" s="14"/>
      <c r="AC108" s="14"/>
      <c r="AD108" s="14"/>
    </row>
    <row r="109" spans="1:30" s="1" customFormat="1" ht="12" customHeight="1">
      <c r="A109" s="140"/>
      <c r="B109" s="54"/>
      <c r="C109" s="141"/>
      <c r="D109" s="366"/>
      <c r="E109" s="367"/>
      <c r="F109" s="142"/>
      <c r="G109" s="142"/>
      <c r="H109" s="366"/>
      <c r="I109" s="366"/>
      <c r="J109" s="368"/>
      <c r="K109" s="369"/>
      <c r="L109" s="142"/>
      <c r="M109" s="142"/>
      <c r="N109" s="143"/>
      <c r="O109" s="370"/>
      <c r="P109" s="370"/>
      <c r="Q109" s="371"/>
      <c r="R109" s="371"/>
      <c r="S109" s="371"/>
      <c r="T109" s="371"/>
      <c r="U109" s="144"/>
      <c r="V109" s="370"/>
      <c r="W109" s="370"/>
      <c r="X109" s="370"/>
      <c r="Y109" s="364"/>
      <c r="Z109" s="365"/>
      <c r="AA109" s="14"/>
      <c r="AB109" s="14"/>
      <c r="AC109" s="14"/>
      <c r="AD109" s="14"/>
    </row>
    <row r="110" spans="1:30" s="1" customFormat="1" ht="12" customHeight="1">
      <c r="A110" s="140"/>
      <c r="B110" s="54"/>
      <c r="C110" s="141"/>
      <c r="D110" s="366"/>
      <c r="E110" s="367"/>
      <c r="F110" s="142"/>
      <c r="G110" s="142"/>
      <c r="H110" s="366"/>
      <c r="I110" s="366"/>
      <c r="J110" s="368"/>
      <c r="K110" s="369"/>
      <c r="L110" s="142"/>
      <c r="M110" s="142"/>
      <c r="N110" s="143"/>
      <c r="O110" s="370"/>
      <c r="P110" s="370"/>
      <c r="Q110" s="371"/>
      <c r="R110" s="371"/>
      <c r="S110" s="371"/>
      <c r="T110" s="371"/>
      <c r="U110" s="144"/>
      <c r="V110" s="370"/>
      <c r="W110" s="370"/>
      <c r="X110" s="370"/>
      <c r="Y110" s="364"/>
      <c r="Z110" s="365"/>
      <c r="AA110" s="14"/>
      <c r="AB110" s="14"/>
      <c r="AC110" s="14"/>
      <c r="AD110" s="14"/>
    </row>
    <row r="111" spans="1:30" s="1" customFormat="1" ht="12" customHeight="1">
      <c r="A111" s="140"/>
      <c r="B111" s="54"/>
      <c r="C111" s="141"/>
      <c r="D111" s="366"/>
      <c r="E111" s="367"/>
      <c r="F111" s="142"/>
      <c r="G111" s="142"/>
      <c r="H111" s="366"/>
      <c r="I111" s="366"/>
      <c r="J111" s="368"/>
      <c r="K111" s="369"/>
      <c r="L111" s="142"/>
      <c r="M111" s="142"/>
      <c r="N111" s="143"/>
      <c r="O111" s="370"/>
      <c r="P111" s="370"/>
      <c r="Q111" s="371"/>
      <c r="R111" s="371"/>
      <c r="S111" s="371"/>
      <c r="T111" s="371"/>
      <c r="U111" s="144"/>
      <c r="V111" s="370"/>
      <c r="W111" s="370"/>
      <c r="X111" s="370"/>
      <c r="Y111" s="364"/>
      <c r="Z111" s="365"/>
      <c r="AA111" s="14"/>
      <c r="AB111" s="14"/>
      <c r="AC111" s="14"/>
      <c r="AD111" s="14"/>
    </row>
    <row r="112" spans="1:30" s="1" customFormat="1" ht="12" customHeight="1">
      <c r="A112" s="140"/>
      <c r="B112" s="54"/>
      <c r="C112" s="141"/>
      <c r="D112" s="366"/>
      <c r="E112" s="367"/>
      <c r="F112" s="142"/>
      <c r="G112" s="142"/>
      <c r="H112" s="366"/>
      <c r="I112" s="366"/>
      <c r="J112" s="368"/>
      <c r="K112" s="369"/>
      <c r="L112" s="142"/>
      <c r="M112" s="142"/>
      <c r="N112" s="143"/>
      <c r="O112" s="370"/>
      <c r="P112" s="370"/>
      <c r="Q112" s="371"/>
      <c r="R112" s="371"/>
      <c r="S112" s="371"/>
      <c r="T112" s="371"/>
      <c r="U112" s="144"/>
      <c r="V112" s="370"/>
      <c r="W112" s="370"/>
      <c r="X112" s="370"/>
      <c r="Y112" s="364"/>
      <c r="Z112" s="365"/>
      <c r="AA112" s="14"/>
      <c r="AB112" s="14"/>
      <c r="AC112" s="14"/>
      <c r="AD112" s="14"/>
    </row>
    <row r="113" spans="1:30" s="1" customFormat="1" ht="12" customHeight="1">
      <c r="A113" s="140"/>
      <c r="B113" s="54"/>
      <c r="C113" s="141"/>
      <c r="D113" s="366"/>
      <c r="E113" s="367"/>
      <c r="F113" s="142"/>
      <c r="G113" s="142"/>
      <c r="H113" s="366"/>
      <c r="I113" s="366"/>
      <c r="J113" s="368"/>
      <c r="K113" s="369"/>
      <c r="L113" s="142"/>
      <c r="M113" s="142"/>
      <c r="N113" s="143"/>
      <c r="O113" s="370"/>
      <c r="P113" s="370"/>
      <c r="Q113" s="371"/>
      <c r="R113" s="371"/>
      <c r="S113" s="371"/>
      <c r="T113" s="371"/>
      <c r="U113" s="144"/>
      <c r="V113" s="370"/>
      <c r="W113" s="370"/>
      <c r="X113" s="370"/>
      <c r="Y113" s="364"/>
      <c r="Z113" s="365"/>
      <c r="AA113" s="14"/>
      <c r="AB113" s="14"/>
      <c r="AC113" s="14"/>
      <c r="AD113" s="14"/>
    </row>
    <row r="114" spans="1:30" s="1" customFormat="1" ht="12" customHeight="1">
      <c r="A114" s="140"/>
      <c r="B114" s="54"/>
      <c r="C114" s="141"/>
      <c r="D114" s="366"/>
      <c r="E114" s="367"/>
      <c r="F114" s="142"/>
      <c r="G114" s="142"/>
      <c r="H114" s="366"/>
      <c r="I114" s="366"/>
      <c r="J114" s="368"/>
      <c r="K114" s="369"/>
      <c r="L114" s="142"/>
      <c r="M114" s="142"/>
      <c r="N114" s="143"/>
      <c r="O114" s="370"/>
      <c r="P114" s="370"/>
      <c r="Q114" s="371"/>
      <c r="R114" s="371"/>
      <c r="S114" s="371"/>
      <c r="T114" s="371"/>
      <c r="U114" s="144"/>
      <c r="V114" s="370"/>
      <c r="W114" s="370"/>
      <c r="X114" s="370"/>
      <c r="Y114" s="364"/>
      <c r="Z114" s="365"/>
      <c r="AA114" s="14"/>
      <c r="AB114" s="14"/>
      <c r="AC114" s="14"/>
      <c r="AD114" s="14"/>
    </row>
    <row r="115" spans="1:30" s="1" customFormat="1" ht="12" customHeight="1">
      <c r="A115" s="140"/>
      <c r="B115" s="54"/>
      <c r="C115" s="141"/>
      <c r="D115" s="366"/>
      <c r="E115" s="367"/>
      <c r="F115" s="142"/>
      <c r="G115" s="142"/>
      <c r="H115" s="366"/>
      <c r="I115" s="366"/>
      <c r="J115" s="368"/>
      <c r="K115" s="369"/>
      <c r="L115" s="142"/>
      <c r="M115" s="142"/>
      <c r="N115" s="143"/>
      <c r="O115" s="370"/>
      <c r="P115" s="370"/>
      <c r="Q115" s="371"/>
      <c r="R115" s="371"/>
      <c r="S115" s="371"/>
      <c r="T115" s="371"/>
      <c r="U115" s="144"/>
      <c r="V115" s="370"/>
      <c r="W115" s="370"/>
      <c r="X115" s="370"/>
      <c r="Y115" s="364"/>
      <c r="Z115" s="365"/>
      <c r="AA115" s="14"/>
      <c r="AB115" s="14"/>
      <c r="AC115" s="14"/>
      <c r="AD115" s="14"/>
    </row>
    <row r="116" spans="1:30" s="1" customFormat="1" ht="12" customHeight="1">
      <c r="A116" s="140"/>
      <c r="B116" s="54"/>
      <c r="C116" s="141"/>
      <c r="D116" s="366"/>
      <c r="E116" s="367"/>
      <c r="F116" s="142"/>
      <c r="G116" s="142"/>
      <c r="H116" s="366"/>
      <c r="I116" s="366"/>
      <c r="J116" s="368"/>
      <c r="K116" s="369"/>
      <c r="L116" s="142"/>
      <c r="M116" s="142"/>
      <c r="N116" s="143"/>
      <c r="O116" s="370"/>
      <c r="P116" s="370"/>
      <c r="Q116" s="371"/>
      <c r="R116" s="371"/>
      <c r="S116" s="371"/>
      <c r="T116" s="371"/>
      <c r="U116" s="144"/>
      <c r="V116" s="370"/>
      <c r="W116" s="370"/>
      <c r="X116" s="370"/>
      <c r="Y116" s="364"/>
      <c r="Z116" s="365"/>
      <c r="AA116" s="14"/>
      <c r="AB116" s="14"/>
      <c r="AC116" s="14"/>
      <c r="AD116" s="14"/>
    </row>
    <row r="117" spans="1:30" s="1" customFormat="1" ht="12" customHeight="1">
      <c r="A117" s="140"/>
      <c r="B117" s="54"/>
      <c r="C117" s="141"/>
      <c r="D117" s="366"/>
      <c r="E117" s="367"/>
      <c r="F117" s="142"/>
      <c r="G117" s="142"/>
      <c r="H117" s="366"/>
      <c r="I117" s="366"/>
      <c r="J117" s="368"/>
      <c r="K117" s="369"/>
      <c r="L117" s="142"/>
      <c r="M117" s="142"/>
      <c r="N117" s="143"/>
      <c r="O117" s="370"/>
      <c r="P117" s="370"/>
      <c r="Q117" s="371"/>
      <c r="R117" s="371"/>
      <c r="S117" s="371"/>
      <c r="T117" s="371"/>
      <c r="U117" s="144"/>
      <c r="V117" s="370"/>
      <c r="W117" s="370"/>
      <c r="X117" s="370"/>
      <c r="Y117" s="364"/>
      <c r="Z117" s="365"/>
      <c r="AA117" s="14"/>
      <c r="AB117" s="14"/>
      <c r="AC117" s="14"/>
      <c r="AD117" s="14"/>
    </row>
    <row r="118" spans="1:30" s="1" customFormat="1" ht="12" customHeight="1">
      <c r="A118" s="140"/>
      <c r="B118" s="54"/>
      <c r="C118" s="141"/>
      <c r="D118" s="366"/>
      <c r="E118" s="367"/>
      <c r="F118" s="142"/>
      <c r="G118" s="142"/>
      <c r="H118" s="366"/>
      <c r="I118" s="366"/>
      <c r="J118" s="368"/>
      <c r="K118" s="369"/>
      <c r="L118" s="142"/>
      <c r="M118" s="142"/>
      <c r="N118" s="143"/>
      <c r="O118" s="370"/>
      <c r="P118" s="370"/>
      <c r="Q118" s="371"/>
      <c r="R118" s="371"/>
      <c r="S118" s="371"/>
      <c r="T118" s="371"/>
      <c r="U118" s="144"/>
      <c r="V118" s="370"/>
      <c r="W118" s="370"/>
      <c r="X118" s="370"/>
      <c r="Y118" s="364"/>
      <c r="Z118" s="365"/>
      <c r="AA118" s="14"/>
      <c r="AB118" s="14"/>
      <c r="AC118" s="14"/>
      <c r="AD118" s="14"/>
    </row>
    <row r="119" spans="1:30" s="1" customFormat="1" ht="12" customHeight="1">
      <c r="A119" s="140"/>
      <c r="B119" s="54"/>
      <c r="C119" s="141"/>
      <c r="D119" s="366"/>
      <c r="E119" s="367"/>
      <c r="F119" s="142"/>
      <c r="G119" s="142"/>
      <c r="H119" s="366"/>
      <c r="I119" s="366"/>
      <c r="J119" s="368"/>
      <c r="K119" s="369"/>
      <c r="L119" s="142"/>
      <c r="M119" s="142"/>
      <c r="N119" s="143"/>
      <c r="O119" s="370"/>
      <c r="P119" s="370"/>
      <c r="Q119" s="371"/>
      <c r="R119" s="371"/>
      <c r="S119" s="371"/>
      <c r="T119" s="371"/>
      <c r="U119" s="144"/>
      <c r="V119" s="370"/>
      <c r="W119" s="370"/>
      <c r="X119" s="370"/>
      <c r="Y119" s="364"/>
      <c r="Z119" s="365"/>
      <c r="AA119" s="14"/>
      <c r="AB119" s="14"/>
      <c r="AC119" s="14"/>
      <c r="AD119" s="14"/>
    </row>
    <row r="120" spans="1:30" s="1" customFormat="1" ht="12" customHeight="1">
      <c r="A120" s="140"/>
      <c r="B120" s="54"/>
      <c r="C120" s="141"/>
      <c r="D120" s="366"/>
      <c r="E120" s="367"/>
      <c r="F120" s="142"/>
      <c r="G120" s="142"/>
      <c r="H120" s="366"/>
      <c r="I120" s="366"/>
      <c r="J120" s="368"/>
      <c r="K120" s="369"/>
      <c r="L120" s="142"/>
      <c r="M120" s="142"/>
      <c r="N120" s="143"/>
      <c r="O120" s="370"/>
      <c r="P120" s="370"/>
      <c r="Q120" s="371"/>
      <c r="R120" s="371"/>
      <c r="S120" s="371"/>
      <c r="T120" s="371"/>
      <c r="U120" s="144"/>
      <c r="V120" s="370"/>
      <c r="W120" s="370"/>
      <c r="X120" s="370"/>
      <c r="Y120" s="364"/>
      <c r="Z120" s="365"/>
      <c r="AA120" s="14"/>
      <c r="AB120" s="14"/>
      <c r="AC120" s="14"/>
      <c r="AD120" s="14"/>
    </row>
    <row r="121" spans="1:30" s="1" customFormat="1" ht="12" customHeight="1">
      <c r="A121" s="140"/>
      <c r="B121" s="54"/>
      <c r="C121" s="141"/>
      <c r="D121" s="366"/>
      <c r="E121" s="367"/>
      <c r="F121" s="142"/>
      <c r="G121" s="142"/>
      <c r="H121" s="366"/>
      <c r="I121" s="366"/>
      <c r="J121" s="368"/>
      <c r="K121" s="369"/>
      <c r="L121" s="142"/>
      <c r="M121" s="142"/>
      <c r="N121" s="143"/>
      <c r="O121" s="370"/>
      <c r="P121" s="370"/>
      <c r="Q121" s="371"/>
      <c r="R121" s="371"/>
      <c r="S121" s="371"/>
      <c r="T121" s="371"/>
      <c r="U121" s="144"/>
      <c r="V121" s="370"/>
      <c r="W121" s="370"/>
      <c r="X121" s="370"/>
      <c r="Y121" s="364"/>
      <c r="Z121" s="365"/>
      <c r="AA121" s="14"/>
      <c r="AB121" s="14"/>
      <c r="AC121" s="14"/>
      <c r="AD121" s="14"/>
    </row>
    <row r="122" spans="1:30" s="1" customFormat="1" ht="12" customHeight="1">
      <c r="A122" s="140"/>
      <c r="B122" s="54"/>
      <c r="C122" s="141"/>
      <c r="D122" s="366"/>
      <c r="E122" s="367"/>
      <c r="F122" s="142"/>
      <c r="G122" s="142"/>
      <c r="H122" s="366"/>
      <c r="I122" s="366"/>
      <c r="J122" s="368"/>
      <c r="K122" s="369"/>
      <c r="L122" s="142"/>
      <c r="M122" s="142"/>
      <c r="N122" s="143"/>
      <c r="O122" s="370"/>
      <c r="P122" s="370"/>
      <c r="Q122" s="371"/>
      <c r="R122" s="371"/>
      <c r="S122" s="371"/>
      <c r="T122" s="371"/>
      <c r="U122" s="144"/>
      <c r="V122" s="370"/>
      <c r="W122" s="370"/>
      <c r="X122" s="370"/>
      <c r="Y122" s="364"/>
      <c r="Z122" s="365"/>
      <c r="AA122" s="14"/>
      <c r="AB122" s="14"/>
      <c r="AC122" s="14"/>
      <c r="AD122" s="14"/>
    </row>
    <row r="123" spans="1:30" s="1" customFormat="1" ht="12" customHeight="1">
      <c r="A123" s="140"/>
      <c r="B123" s="54"/>
      <c r="C123" s="141"/>
      <c r="D123" s="366"/>
      <c r="E123" s="367"/>
      <c r="F123" s="142"/>
      <c r="G123" s="142"/>
      <c r="H123" s="366"/>
      <c r="I123" s="366"/>
      <c r="J123" s="368"/>
      <c r="K123" s="369"/>
      <c r="L123" s="142"/>
      <c r="M123" s="142"/>
      <c r="N123" s="143"/>
      <c r="O123" s="370"/>
      <c r="P123" s="370"/>
      <c r="Q123" s="371"/>
      <c r="R123" s="371"/>
      <c r="S123" s="371"/>
      <c r="T123" s="371"/>
      <c r="U123" s="144"/>
      <c r="V123" s="370"/>
      <c r="W123" s="370"/>
      <c r="X123" s="370"/>
      <c r="Y123" s="364"/>
      <c r="Z123" s="365"/>
      <c r="AA123" s="14"/>
      <c r="AB123" s="14"/>
      <c r="AC123" s="14"/>
      <c r="AD123" s="14"/>
    </row>
    <row r="124" spans="1:30" s="1" customFormat="1" ht="12" customHeight="1">
      <c r="A124" s="140"/>
      <c r="B124" s="54"/>
      <c r="C124" s="141"/>
      <c r="D124" s="366"/>
      <c r="E124" s="367"/>
      <c r="F124" s="142"/>
      <c r="G124" s="142"/>
      <c r="H124" s="366"/>
      <c r="I124" s="366"/>
      <c r="J124" s="368"/>
      <c r="K124" s="369"/>
      <c r="L124" s="142"/>
      <c r="M124" s="142"/>
      <c r="N124" s="143"/>
      <c r="O124" s="370"/>
      <c r="P124" s="370"/>
      <c r="Q124" s="371"/>
      <c r="R124" s="371"/>
      <c r="S124" s="371"/>
      <c r="T124" s="371"/>
      <c r="U124" s="144"/>
      <c r="V124" s="370"/>
      <c r="W124" s="370"/>
      <c r="X124" s="370"/>
      <c r="Y124" s="364"/>
      <c r="Z124" s="365"/>
      <c r="AA124" s="14"/>
      <c r="AB124" s="14"/>
      <c r="AC124" s="14"/>
      <c r="AD124" s="14"/>
    </row>
    <row r="125" spans="1:30" s="1" customFormat="1" ht="12" customHeight="1">
      <c r="A125" s="140"/>
      <c r="B125" s="54"/>
      <c r="C125" s="141"/>
      <c r="D125" s="366"/>
      <c r="E125" s="367"/>
      <c r="F125" s="142"/>
      <c r="G125" s="142"/>
      <c r="H125" s="366"/>
      <c r="I125" s="366"/>
      <c r="J125" s="368"/>
      <c r="K125" s="369"/>
      <c r="L125" s="142"/>
      <c r="M125" s="142"/>
      <c r="N125" s="143"/>
      <c r="O125" s="370"/>
      <c r="P125" s="370"/>
      <c r="Q125" s="371"/>
      <c r="R125" s="371"/>
      <c r="S125" s="371"/>
      <c r="T125" s="371"/>
      <c r="U125" s="144"/>
      <c r="V125" s="370"/>
      <c r="W125" s="370"/>
      <c r="X125" s="370"/>
      <c r="Y125" s="364"/>
      <c r="Z125" s="365"/>
      <c r="AA125" s="14"/>
      <c r="AB125" s="14"/>
      <c r="AC125" s="14"/>
      <c r="AD125" s="14"/>
    </row>
    <row r="126" spans="1:30" s="1" customFormat="1" ht="12" customHeight="1">
      <c r="A126" s="140"/>
      <c r="B126" s="54"/>
      <c r="C126" s="141"/>
      <c r="D126" s="366"/>
      <c r="E126" s="367"/>
      <c r="F126" s="142"/>
      <c r="G126" s="142"/>
      <c r="H126" s="366"/>
      <c r="I126" s="366"/>
      <c r="J126" s="368"/>
      <c r="K126" s="369"/>
      <c r="L126" s="142"/>
      <c r="M126" s="142"/>
      <c r="N126" s="143"/>
      <c r="O126" s="370"/>
      <c r="P126" s="370"/>
      <c r="Q126" s="371"/>
      <c r="R126" s="371"/>
      <c r="S126" s="371"/>
      <c r="T126" s="371"/>
      <c r="U126" s="144"/>
      <c r="V126" s="370"/>
      <c r="W126" s="370"/>
      <c r="X126" s="370"/>
      <c r="Y126" s="364"/>
      <c r="Z126" s="365"/>
      <c r="AA126" s="14"/>
      <c r="AB126" s="14"/>
      <c r="AC126" s="14"/>
      <c r="AD126" s="14"/>
    </row>
    <row r="127" spans="1:30" s="1" customFormat="1" ht="12" customHeight="1">
      <c r="A127" s="140"/>
      <c r="B127" s="54"/>
      <c r="C127" s="141"/>
      <c r="D127" s="366"/>
      <c r="E127" s="367"/>
      <c r="F127" s="142"/>
      <c r="G127" s="142"/>
      <c r="H127" s="366"/>
      <c r="I127" s="366"/>
      <c r="J127" s="368"/>
      <c r="K127" s="369"/>
      <c r="L127" s="142"/>
      <c r="M127" s="142"/>
      <c r="N127" s="143"/>
      <c r="O127" s="370"/>
      <c r="P127" s="370"/>
      <c r="Q127" s="371"/>
      <c r="R127" s="371"/>
      <c r="S127" s="371"/>
      <c r="T127" s="371"/>
      <c r="U127" s="144"/>
      <c r="V127" s="370"/>
      <c r="W127" s="370"/>
      <c r="X127" s="370"/>
      <c r="Y127" s="364"/>
      <c r="Z127" s="365"/>
      <c r="AA127" s="14"/>
      <c r="AB127" s="14"/>
      <c r="AC127" s="14"/>
      <c r="AD127" s="14"/>
    </row>
    <row r="128" spans="1:30" s="1" customFormat="1" ht="12" customHeight="1">
      <c r="A128" s="140"/>
      <c r="B128" s="54"/>
      <c r="C128" s="141"/>
      <c r="D128" s="366"/>
      <c r="E128" s="367"/>
      <c r="F128" s="142"/>
      <c r="G128" s="142"/>
      <c r="H128" s="366"/>
      <c r="I128" s="366"/>
      <c r="J128" s="368"/>
      <c r="K128" s="369"/>
      <c r="L128" s="142"/>
      <c r="M128" s="142"/>
      <c r="N128" s="143"/>
      <c r="O128" s="370"/>
      <c r="P128" s="370"/>
      <c r="Q128" s="371"/>
      <c r="R128" s="371"/>
      <c r="S128" s="371"/>
      <c r="T128" s="371"/>
      <c r="U128" s="144"/>
      <c r="V128" s="370"/>
      <c r="W128" s="370"/>
      <c r="X128" s="370"/>
      <c r="Y128" s="364"/>
      <c r="Z128" s="365"/>
      <c r="AA128" s="14"/>
      <c r="AB128" s="14"/>
      <c r="AC128" s="14"/>
      <c r="AD128" s="14"/>
    </row>
    <row r="129" spans="1:30" s="1" customFormat="1" ht="12" customHeight="1">
      <c r="A129" s="140"/>
      <c r="B129" s="54"/>
      <c r="C129" s="141"/>
      <c r="D129" s="366"/>
      <c r="E129" s="367"/>
      <c r="F129" s="142"/>
      <c r="G129" s="142"/>
      <c r="H129" s="366"/>
      <c r="I129" s="366"/>
      <c r="J129" s="368"/>
      <c r="K129" s="369"/>
      <c r="L129" s="142"/>
      <c r="M129" s="142"/>
      <c r="N129" s="143"/>
      <c r="O129" s="370"/>
      <c r="P129" s="370"/>
      <c r="Q129" s="371"/>
      <c r="R129" s="371"/>
      <c r="S129" s="371"/>
      <c r="T129" s="371"/>
      <c r="U129" s="144"/>
      <c r="V129" s="370"/>
      <c r="W129" s="370"/>
      <c r="X129" s="370"/>
      <c r="Y129" s="364"/>
      <c r="Z129" s="365"/>
      <c r="AA129" s="14"/>
      <c r="AB129" s="14"/>
      <c r="AC129" s="14"/>
      <c r="AD129" s="14"/>
    </row>
    <row r="130" spans="1:30" s="1" customFormat="1" ht="12" customHeight="1">
      <c r="A130" s="140"/>
      <c r="B130" s="54"/>
      <c r="C130" s="141"/>
      <c r="D130" s="366"/>
      <c r="E130" s="367"/>
      <c r="F130" s="142"/>
      <c r="G130" s="142"/>
      <c r="H130" s="366"/>
      <c r="I130" s="366"/>
      <c r="J130" s="368"/>
      <c r="K130" s="369"/>
      <c r="L130" s="142"/>
      <c r="M130" s="142"/>
      <c r="N130" s="143"/>
      <c r="O130" s="370"/>
      <c r="P130" s="370"/>
      <c r="Q130" s="371"/>
      <c r="R130" s="371"/>
      <c r="S130" s="371"/>
      <c r="T130" s="371"/>
      <c r="U130" s="144"/>
      <c r="V130" s="370"/>
      <c r="W130" s="370"/>
      <c r="X130" s="370"/>
      <c r="Y130" s="364"/>
      <c r="Z130" s="365"/>
      <c r="AA130" s="14"/>
      <c r="AB130" s="14"/>
      <c r="AC130" s="14"/>
      <c r="AD130" s="14"/>
    </row>
    <row r="131" spans="1:30" s="1" customFormat="1" ht="12" customHeight="1">
      <c r="A131" s="140"/>
      <c r="B131" s="54"/>
      <c r="C131" s="141"/>
      <c r="D131" s="366"/>
      <c r="E131" s="367"/>
      <c r="F131" s="142"/>
      <c r="G131" s="142"/>
      <c r="H131" s="366"/>
      <c r="I131" s="366"/>
      <c r="J131" s="368"/>
      <c r="K131" s="369"/>
      <c r="L131" s="142"/>
      <c r="M131" s="142"/>
      <c r="N131" s="143"/>
      <c r="O131" s="370"/>
      <c r="P131" s="370"/>
      <c r="Q131" s="371"/>
      <c r="R131" s="371"/>
      <c r="S131" s="371"/>
      <c r="T131" s="371"/>
      <c r="U131" s="144"/>
      <c r="V131" s="370"/>
      <c r="W131" s="370"/>
      <c r="X131" s="370"/>
      <c r="Y131" s="364"/>
      <c r="Z131" s="365"/>
      <c r="AA131" s="14"/>
      <c r="AB131" s="14"/>
      <c r="AC131" s="14"/>
      <c r="AD131" s="14"/>
    </row>
    <row r="132" spans="2:20" s="1" customFormat="1" ht="12.75">
      <c r="B132" s="124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2:20" s="1" customFormat="1" ht="12.75">
      <c r="B133" s="124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2:20" s="1" customFormat="1" ht="12.75">
      <c r="B134" s="124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2:20" s="1" customFormat="1" ht="12.75">
      <c r="B135" s="124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2:20" s="1" customFormat="1" ht="12.75">
      <c r="B136" s="124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2:20" s="1" customFormat="1" ht="12.75">
      <c r="B137" s="124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2:20" s="1" customFormat="1" ht="12.75">
      <c r="B138" s="124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2:20" s="1" customFormat="1" ht="12.75">
      <c r="B139" s="124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2:20" s="1" customFormat="1" ht="12.75">
      <c r="B140" s="124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2:20" s="1" customFormat="1" ht="12.75">
      <c r="B141" s="124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2:20" s="1" customFormat="1" ht="12.75">
      <c r="B142" s="124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2:20" s="1" customFormat="1" ht="12.75">
      <c r="B143" s="12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2:20" s="1" customFormat="1" ht="12.75">
      <c r="B144" s="124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2:20" s="1" customFormat="1" ht="12.75">
      <c r="B145" s="124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2:20" s="1" customFormat="1" ht="12.75">
      <c r="B146" s="124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2:20" s="1" customFormat="1" ht="12.75">
      <c r="B147" s="12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2:20" s="1" customFormat="1" ht="12.75">
      <c r="B148" s="124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2:20" s="1" customFormat="1" ht="12.75">
      <c r="B149" s="124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2:20" s="1" customFormat="1" ht="12.75">
      <c r="B150" s="124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2:20" s="1" customFormat="1" ht="12.75">
      <c r="B151" s="124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2:20" s="1" customFormat="1" ht="12.75">
      <c r="B152" s="124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</sheetData>
  <sheetProtection formatCells="0" selectLockedCells="1"/>
  <mergeCells count="567">
    <mergeCell ref="Y131:Z131"/>
    <mergeCell ref="D131:E131"/>
    <mergeCell ref="H131:I131"/>
    <mergeCell ref="J131:K131"/>
    <mergeCell ref="O131:P131"/>
    <mergeCell ref="Q131:T131"/>
    <mergeCell ref="V131:X131"/>
    <mergeCell ref="Y129:Z129"/>
    <mergeCell ref="D130:E130"/>
    <mergeCell ref="H130:I130"/>
    <mergeCell ref="J130:K130"/>
    <mergeCell ref="O130:P130"/>
    <mergeCell ref="Q130:T130"/>
    <mergeCell ref="V130:X130"/>
    <mergeCell ref="Y130:Z130"/>
    <mergeCell ref="D129:E129"/>
    <mergeCell ref="H129:I129"/>
    <mergeCell ref="J129:K129"/>
    <mergeCell ref="O129:P129"/>
    <mergeCell ref="Q129:T129"/>
    <mergeCell ref="V129:X129"/>
    <mergeCell ref="Y125:Z125"/>
    <mergeCell ref="D126:E126"/>
    <mergeCell ref="H126:I126"/>
    <mergeCell ref="J126:K126"/>
    <mergeCell ref="O126:P126"/>
    <mergeCell ref="Q126:T126"/>
    <mergeCell ref="V126:X126"/>
    <mergeCell ref="Y126:Z126"/>
    <mergeCell ref="D125:E125"/>
    <mergeCell ref="H125:I125"/>
    <mergeCell ref="J125:K125"/>
    <mergeCell ref="O125:P125"/>
    <mergeCell ref="Q125:T125"/>
    <mergeCell ref="V125:X125"/>
    <mergeCell ref="Y127:Z127"/>
    <mergeCell ref="D128:E128"/>
    <mergeCell ref="H128:I128"/>
    <mergeCell ref="J128:K128"/>
    <mergeCell ref="O128:P128"/>
    <mergeCell ref="Q128:T128"/>
    <mergeCell ref="V128:X128"/>
    <mergeCell ref="Y128:Z128"/>
    <mergeCell ref="D127:E127"/>
    <mergeCell ref="H127:I127"/>
    <mergeCell ref="J127:K127"/>
    <mergeCell ref="O127:P127"/>
    <mergeCell ref="Q127:T127"/>
    <mergeCell ref="V127:X127"/>
    <mergeCell ref="Y121:Z121"/>
    <mergeCell ref="D122:E122"/>
    <mergeCell ref="H122:I122"/>
    <mergeCell ref="J122:K122"/>
    <mergeCell ref="O122:P122"/>
    <mergeCell ref="Q122:T122"/>
    <mergeCell ref="V122:X122"/>
    <mergeCell ref="Y122:Z122"/>
    <mergeCell ref="D121:E121"/>
    <mergeCell ref="H121:I121"/>
    <mergeCell ref="J121:K121"/>
    <mergeCell ref="O121:P121"/>
    <mergeCell ref="Q121:T121"/>
    <mergeCell ref="V121:X121"/>
    <mergeCell ref="Y123:Z123"/>
    <mergeCell ref="D124:E124"/>
    <mergeCell ref="H124:I124"/>
    <mergeCell ref="J124:K124"/>
    <mergeCell ref="O124:P124"/>
    <mergeCell ref="Q124:T124"/>
    <mergeCell ref="V124:X124"/>
    <mergeCell ref="Y124:Z124"/>
    <mergeCell ref="D123:E123"/>
    <mergeCell ref="H123:I123"/>
    <mergeCell ref="J123:K123"/>
    <mergeCell ref="O123:P123"/>
    <mergeCell ref="Q123:T123"/>
    <mergeCell ref="V123:X123"/>
    <mergeCell ref="Y117:Z117"/>
    <mergeCell ref="D118:E118"/>
    <mergeCell ref="H118:I118"/>
    <mergeCell ref="J118:K118"/>
    <mergeCell ref="O118:P118"/>
    <mergeCell ref="Q118:T118"/>
    <mergeCell ref="V118:X118"/>
    <mergeCell ref="Y118:Z118"/>
    <mergeCell ref="D117:E117"/>
    <mergeCell ref="H117:I117"/>
    <mergeCell ref="J117:K117"/>
    <mergeCell ref="O117:P117"/>
    <mergeCell ref="Q117:T117"/>
    <mergeCell ref="V117:X117"/>
    <mergeCell ref="Y119:Z119"/>
    <mergeCell ref="D120:E120"/>
    <mergeCell ref="H120:I120"/>
    <mergeCell ref="J120:K120"/>
    <mergeCell ref="O120:P120"/>
    <mergeCell ref="Q120:T120"/>
    <mergeCell ref="V120:X120"/>
    <mergeCell ref="Y120:Z120"/>
    <mergeCell ref="D119:E119"/>
    <mergeCell ref="H119:I119"/>
    <mergeCell ref="J119:K119"/>
    <mergeCell ref="O119:P119"/>
    <mergeCell ref="Q119:T119"/>
    <mergeCell ref="V119:X119"/>
    <mergeCell ref="Y113:Z113"/>
    <mergeCell ref="D114:E114"/>
    <mergeCell ref="H114:I114"/>
    <mergeCell ref="J114:K114"/>
    <mergeCell ref="O114:P114"/>
    <mergeCell ref="Q114:T114"/>
    <mergeCell ref="V114:X114"/>
    <mergeCell ref="Y114:Z114"/>
    <mergeCell ref="D113:E113"/>
    <mergeCell ref="H113:I113"/>
    <mergeCell ref="J113:K113"/>
    <mergeCell ref="O113:P113"/>
    <mergeCell ref="Q113:T113"/>
    <mergeCell ref="V113:X113"/>
    <mergeCell ref="Y115:Z115"/>
    <mergeCell ref="D116:E116"/>
    <mergeCell ref="H116:I116"/>
    <mergeCell ref="J116:K116"/>
    <mergeCell ref="O116:P116"/>
    <mergeCell ref="Q116:T116"/>
    <mergeCell ref="V116:X116"/>
    <mergeCell ref="Y116:Z116"/>
    <mergeCell ref="D115:E115"/>
    <mergeCell ref="H115:I115"/>
    <mergeCell ref="J115:K115"/>
    <mergeCell ref="O115:P115"/>
    <mergeCell ref="Q115:T115"/>
    <mergeCell ref="V115:X115"/>
    <mergeCell ref="Y109:Z109"/>
    <mergeCell ref="D110:E110"/>
    <mergeCell ref="H110:I110"/>
    <mergeCell ref="J110:K110"/>
    <mergeCell ref="O110:P110"/>
    <mergeCell ref="Q110:T110"/>
    <mergeCell ref="V110:X110"/>
    <mergeCell ref="Y110:Z110"/>
    <mergeCell ref="D109:E109"/>
    <mergeCell ref="H109:I109"/>
    <mergeCell ref="J109:K109"/>
    <mergeCell ref="O109:P109"/>
    <mergeCell ref="Q109:T109"/>
    <mergeCell ref="V109:X109"/>
    <mergeCell ref="Y111:Z111"/>
    <mergeCell ref="D112:E112"/>
    <mergeCell ref="H112:I112"/>
    <mergeCell ref="J112:K112"/>
    <mergeCell ref="O112:P112"/>
    <mergeCell ref="Q112:T112"/>
    <mergeCell ref="V112:X112"/>
    <mergeCell ref="Y112:Z112"/>
    <mergeCell ref="D111:E111"/>
    <mergeCell ref="H111:I111"/>
    <mergeCell ref="J111:K111"/>
    <mergeCell ref="O111:P111"/>
    <mergeCell ref="Q111:T111"/>
    <mergeCell ref="V111:X111"/>
    <mergeCell ref="Y105:Z105"/>
    <mergeCell ref="D106:E106"/>
    <mergeCell ref="H106:I106"/>
    <mergeCell ref="J106:K106"/>
    <mergeCell ref="O106:P106"/>
    <mergeCell ref="Q106:T106"/>
    <mergeCell ref="V106:X106"/>
    <mergeCell ref="Y106:Z106"/>
    <mergeCell ref="D105:E105"/>
    <mergeCell ref="H105:I105"/>
    <mergeCell ref="J105:K105"/>
    <mergeCell ref="O105:P105"/>
    <mergeCell ref="Q105:T105"/>
    <mergeCell ref="V105:X105"/>
    <mergeCell ref="Y107:Z107"/>
    <mergeCell ref="D108:E108"/>
    <mergeCell ref="H108:I108"/>
    <mergeCell ref="J108:K108"/>
    <mergeCell ref="O108:P108"/>
    <mergeCell ref="Q108:T108"/>
    <mergeCell ref="V108:X108"/>
    <mergeCell ref="Y108:Z108"/>
    <mergeCell ref="D107:E107"/>
    <mergeCell ref="H107:I107"/>
    <mergeCell ref="J107:K107"/>
    <mergeCell ref="O107:P107"/>
    <mergeCell ref="Q107:T107"/>
    <mergeCell ref="V107:X107"/>
    <mergeCell ref="Y101:Z101"/>
    <mergeCell ref="D102:E102"/>
    <mergeCell ref="H102:I102"/>
    <mergeCell ref="J102:K102"/>
    <mergeCell ref="O102:P102"/>
    <mergeCell ref="Q102:T102"/>
    <mergeCell ref="V102:X102"/>
    <mergeCell ref="Y102:Z102"/>
    <mergeCell ref="D101:E101"/>
    <mergeCell ref="H101:I101"/>
    <mergeCell ref="J101:K101"/>
    <mergeCell ref="O101:P101"/>
    <mergeCell ref="Q101:T101"/>
    <mergeCell ref="V101:X101"/>
    <mergeCell ref="Y103:Z103"/>
    <mergeCell ref="D104:E104"/>
    <mergeCell ref="H104:I104"/>
    <mergeCell ref="J104:K104"/>
    <mergeCell ref="O104:P104"/>
    <mergeCell ref="Q104:T104"/>
    <mergeCell ref="V104:X104"/>
    <mergeCell ref="Y104:Z104"/>
    <mergeCell ref="D103:E103"/>
    <mergeCell ref="H103:I103"/>
    <mergeCell ref="J103:K103"/>
    <mergeCell ref="O103:P103"/>
    <mergeCell ref="Q103:T103"/>
    <mergeCell ref="V103:X103"/>
    <mergeCell ref="Y97:Z97"/>
    <mergeCell ref="D98:E98"/>
    <mergeCell ref="H98:I98"/>
    <mergeCell ref="J98:K98"/>
    <mergeCell ref="O98:P98"/>
    <mergeCell ref="Q98:T98"/>
    <mergeCell ref="V98:X98"/>
    <mergeCell ref="Y98:Z98"/>
    <mergeCell ref="D97:E97"/>
    <mergeCell ref="H97:I97"/>
    <mergeCell ref="J97:K97"/>
    <mergeCell ref="O97:P97"/>
    <mergeCell ref="Q97:T97"/>
    <mergeCell ref="V97:X97"/>
    <mergeCell ref="Y99:Z99"/>
    <mergeCell ref="D100:E100"/>
    <mergeCell ref="H100:I100"/>
    <mergeCell ref="J100:K100"/>
    <mergeCell ref="O100:P100"/>
    <mergeCell ref="Q100:T100"/>
    <mergeCell ref="V100:X100"/>
    <mergeCell ref="Y100:Z100"/>
    <mergeCell ref="D99:E99"/>
    <mergeCell ref="H99:I99"/>
    <mergeCell ref="J99:K99"/>
    <mergeCell ref="O99:P99"/>
    <mergeCell ref="Q99:T99"/>
    <mergeCell ref="V99:X99"/>
    <mergeCell ref="Y93:Z93"/>
    <mergeCell ref="D94:E94"/>
    <mergeCell ref="H94:I94"/>
    <mergeCell ref="J94:K94"/>
    <mergeCell ref="O94:P94"/>
    <mergeCell ref="Q94:T94"/>
    <mergeCell ref="V94:X94"/>
    <mergeCell ref="Y94:Z94"/>
    <mergeCell ref="D93:E93"/>
    <mergeCell ref="H93:I93"/>
    <mergeCell ref="J93:K93"/>
    <mergeCell ref="O93:P93"/>
    <mergeCell ref="Q93:T93"/>
    <mergeCell ref="V93:X93"/>
    <mergeCell ref="Y95:Z95"/>
    <mergeCell ref="D96:E96"/>
    <mergeCell ref="H96:I96"/>
    <mergeCell ref="J96:K96"/>
    <mergeCell ref="O96:P96"/>
    <mergeCell ref="Q96:T96"/>
    <mergeCell ref="V96:X96"/>
    <mergeCell ref="Y96:Z96"/>
    <mergeCell ref="D95:E95"/>
    <mergeCell ref="H95:I95"/>
    <mergeCell ref="J95:K95"/>
    <mergeCell ref="O95:P95"/>
    <mergeCell ref="Q95:T95"/>
    <mergeCell ref="V95:X95"/>
    <mergeCell ref="Y89:Z89"/>
    <mergeCell ref="D90:E90"/>
    <mergeCell ref="H90:I90"/>
    <mergeCell ref="J90:K90"/>
    <mergeCell ref="O90:P90"/>
    <mergeCell ref="Q90:T90"/>
    <mergeCell ref="V90:X90"/>
    <mergeCell ref="Y90:Z90"/>
    <mergeCell ref="D89:E89"/>
    <mergeCell ref="H89:I89"/>
    <mergeCell ref="J89:K89"/>
    <mergeCell ref="O89:P89"/>
    <mergeCell ref="Q89:T89"/>
    <mergeCell ref="V89:X89"/>
    <mergeCell ref="Y91:Z91"/>
    <mergeCell ref="D92:E92"/>
    <mergeCell ref="H92:I92"/>
    <mergeCell ref="J92:K92"/>
    <mergeCell ref="O92:P92"/>
    <mergeCell ref="Q92:T92"/>
    <mergeCell ref="V92:X92"/>
    <mergeCell ref="Y92:Z92"/>
    <mergeCell ref="D91:E91"/>
    <mergeCell ref="H91:I91"/>
    <mergeCell ref="J91:K91"/>
    <mergeCell ref="O91:P91"/>
    <mergeCell ref="Q91:T91"/>
    <mergeCell ref="V91:X91"/>
    <mergeCell ref="Y85:Z85"/>
    <mergeCell ref="D86:E86"/>
    <mergeCell ref="H86:I86"/>
    <mergeCell ref="J86:K86"/>
    <mergeCell ref="O86:P86"/>
    <mergeCell ref="Q86:T86"/>
    <mergeCell ref="V86:X86"/>
    <mergeCell ref="Y86:Z86"/>
    <mergeCell ref="D85:E85"/>
    <mergeCell ref="H85:I85"/>
    <mergeCell ref="J85:K85"/>
    <mergeCell ref="O85:P85"/>
    <mergeCell ref="Q85:T85"/>
    <mergeCell ref="V85:X85"/>
    <mergeCell ref="Y87:Z87"/>
    <mergeCell ref="D88:E88"/>
    <mergeCell ref="H88:I88"/>
    <mergeCell ref="J88:K88"/>
    <mergeCell ref="O88:P88"/>
    <mergeCell ref="Q88:T88"/>
    <mergeCell ref="V88:X88"/>
    <mergeCell ref="Y88:Z88"/>
    <mergeCell ref="D87:E87"/>
    <mergeCell ref="H87:I87"/>
    <mergeCell ref="J87:K87"/>
    <mergeCell ref="O87:P87"/>
    <mergeCell ref="Q87:T87"/>
    <mergeCell ref="V87:X87"/>
    <mergeCell ref="Y81:Z81"/>
    <mergeCell ref="D82:E82"/>
    <mergeCell ref="H82:I82"/>
    <mergeCell ref="J82:K82"/>
    <mergeCell ref="O82:P82"/>
    <mergeCell ref="Q82:T82"/>
    <mergeCell ref="V82:X82"/>
    <mergeCell ref="Y82:Z82"/>
    <mergeCell ref="D81:E81"/>
    <mergeCell ref="H81:I81"/>
    <mergeCell ref="J81:K81"/>
    <mergeCell ref="O81:P81"/>
    <mergeCell ref="Q81:T81"/>
    <mergeCell ref="V81:X81"/>
    <mergeCell ref="Y83:Z83"/>
    <mergeCell ref="D84:E84"/>
    <mergeCell ref="H84:I84"/>
    <mergeCell ref="J84:K84"/>
    <mergeCell ref="O84:P84"/>
    <mergeCell ref="Q84:T84"/>
    <mergeCell ref="V84:X84"/>
    <mergeCell ref="Y84:Z84"/>
    <mergeCell ref="D83:E83"/>
    <mergeCell ref="H83:I83"/>
    <mergeCell ref="J83:K83"/>
    <mergeCell ref="O83:P83"/>
    <mergeCell ref="Q83:T83"/>
    <mergeCell ref="V83:X83"/>
    <mergeCell ref="Y77:Z77"/>
    <mergeCell ref="D78:E78"/>
    <mergeCell ref="H78:I78"/>
    <mergeCell ref="J78:K78"/>
    <mergeCell ref="O78:P78"/>
    <mergeCell ref="Q78:T78"/>
    <mergeCell ref="V78:X78"/>
    <mergeCell ref="Y78:Z78"/>
    <mergeCell ref="D77:E77"/>
    <mergeCell ref="H77:I77"/>
    <mergeCell ref="J77:K77"/>
    <mergeCell ref="O77:P77"/>
    <mergeCell ref="Q77:T77"/>
    <mergeCell ref="V77:X77"/>
    <mergeCell ref="Y79:Z79"/>
    <mergeCell ref="D80:E80"/>
    <mergeCell ref="H80:I80"/>
    <mergeCell ref="J80:K80"/>
    <mergeCell ref="O80:P80"/>
    <mergeCell ref="Q80:T80"/>
    <mergeCell ref="V80:X80"/>
    <mergeCell ref="Y80:Z80"/>
    <mergeCell ref="D79:E79"/>
    <mergeCell ref="H79:I79"/>
    <mergeCell ref="J79:K79"/>
    <mergeCell ref="O79:P79"/>
    <mergeCell ref="Q79:T79"/>
    <mergeCell ref="V79:X79"/>
    <mergeCell ref="Y73:Z73"/>
    <mergeCell ref="D74:E74"/>
    <mergeCell ref="H74:I74"/>
    <mergeCell ref="J74:K74"/>
    <mergeCell ref="O74:P74"/>
    <mergeCell ref="Q74:T74"/>
    <mergeCell ref="V74:X74"/>
    <mergeCell ref="Y74:Z74"/>
    <mergeCell ref="D73:E73"/>
    <mergeCell ref="H73:I73"/>
    <mergeCell ref="J73:K73"/>
    <mergeCell ref="O73:P73"/>
    <mergeCell ref="Q73:T73"/>
    <mergeCell ref="V73:X73"/>
    <mergeCell ref="Y75:Z75"/>
    <mergeCell ref="D76:E76"/>
    <mergeCell ref="H76:I76"/>
    <mergeCell ref="J76:K76"/>
    <mergeCell ref="O76:P76"/>
    <mergeCell ref="Q76:T76"/>
    <mergeCell ref="V76:X76"/>
    <mergeCell ref="Y76:Z76"/>
    <mergeCell ref="D75:E75"/>
    <mergeCell ref="H75:I75"/>
    <mergeCell ref="J75:K75"/>
    <mergeCell ref="O75:P75"/>
    <mergeCell ref="Q75:T75"/>
    <mergeCell ref="V75:X75"/>
    <mergeCell ref="Y69:Z69"/>
    <mergeCell ref="D70:E70"/>
    <mergeCell ref="H70:I70"/>
    <mergeCell ref="J70:K70"/>
    <mergeCell ref="O70:P70"/>
    <mergeCell ref="Q70:T70"/>
    <mergeCell ref="V70:X70"/>
    <mergeCell ref="Y70:Z70"/>
    <mergeCell ref="D69:E69"/>
    <mergeCell ref="H69:I69"/>
    <mergeCell ref="J69:K69"/>
    <mergeCell ref="O69:P69"/>
    <mergeCell ref="Q69:T69"/>
    <mergeCell ref="V69:X69"/>
    <mergeCell ref="Y71:Z71"/>
    <mergeCell ref="D72:E72"/>
    <mergeCell ref="H72:I72"/>
    <mergeCell ref="J72:K72"/>
    <mergeCell ref="O72:P72"/>
    <mergeCell ref="Q72:T72"/>
    <mergeCell ref="V72:X72"/>
    <mergeCell ref="Y72:Z72"/>
    <mergeCell ref="D71:E71"/>
    <mergeCell ref="H71:I71"/>
    <mergeCell ref="J71:K71"/>
    <mergeCell ref="O71:P71"/>
    <mergeCell ref="Q71:T71"/>
    <mergeCell ref="V71:X71"/>
    <mergeCell ref="Y67:Z67"/>
    <mergeCell ref="D68:E68"/>
    <mergeCell ref="H68:I68"/>
    <mergeCell ref="J68:K68"/>
    <mergeCell ref="O68:P68"/>
    <mergeCell ref="Q68:T68"/>
    <mergeCell ref="V68:X68"/>
    <mergeCell ref="Y68:Z68"/>
    <mergeCell ref="D67:E67"/>
    <mergeCell ref="H67:I67"/>
    <mergeCell ref="J67:K67"/>
    <mergeCell ref="O67:P67"/>
    <mergeCell ref="Q67:T67"/>
    <mergeCell ref="V67:X67"/>
    <mergeCell ref="V64:X64"/>
    <mergeCell ref="Y64:Z64"/>
    <mergeCell ref="H61:I61"/>
    <mergeCell ref="J61:K61"/>
    <mergeCell ref="O61:P61"/>
    <mergeCell ref="Q61:T61"/>
    <mergeCell ref="V61:X61"/>
    <mergeCell ref="Y61:Z61"/>
    <mergeCell ref="D62:E62"/>
    <mergeCell ref="H62:I62"/>
    <mergeCell ref="J62:K62"/>
    <mergeCell ref="O62:P62"/>
    <mergeCell ref="Q62:T62"/>
    <mergeCell ref="V62:X62"/>
    <mergeCell ref="Y62:Z62"/>
    <mergeCell ref="FN49:FO49"/>
    <mergeCell ref="FV49:FZ49"/>
    <mergeCell ref="GD49:GE49"/>
    <mergeCell ref="GL49:GP49"/>
    <mergeCell ref="GT49:GU49"/>
    <mergeCell ref="HB49:HF49"/>
    <mergeCell ref="HJ49:HK49"/>
    <mergeCell ref="HR49:HV49"/>
    <mergeCell ref="HZ49:IA49"/>
    <mergeCell ref="IH49:IL49"/>
    <mergeCell ref="IP49:IQ49"/>
    <mergeCell ref="D66:E66"/>
    <mergeCell ref="H66:I66"/>
    <mergeCell ref="J66:K66"/>
    <mergeCell ref="O66:P66"/>
    <mergeCell ref="Q66:T66"/>
    <mergeCell ref="V66:X66"/>
    <mergeCell ref="Y66:Z66"/>
    <mergeCell ref="V58:X58"/>
    <mergeCell ref="Y58:Z58"/>
    <mergeCell ref="D59:E59"/>
    <mergeCell ref="H59:I59"/>
    <mergeCell ref="J59:K59"/>
    <mergeCell ref="O59:P59"/>
    <mergeCell ref="Q59:T59"/>
    <mergeCell ref="V59:X59"/>
    <mergeCell ref="Y59:Z59"/>
    <mergeCell ref="D60:E60"/>
    <mergeCell ref="H60:I60"/>
    <mergeCell ref="J60:K60"/>
    <mergeCell ref="AH49:AL49"/>
    <mergeCell ref="AP49:AQ49"/>
    <mergeCell ref="AX49:BB49"/>
    <mergeCell ref="BF49:BG49"/>
    <mergeCell ref="BN49:BR49"/>
    <mergeCell ref="BV49:BW49"/>
    <mergeCell ref="CD49:CH49"/>
    <mergeCell ref="CL49:CM49"/>
    <mergeCell ref="CT49:CX49"/>
    <mergeCell ref="DB49:DC49"/>
    <mergeCell ref="DJ49:DN49"/>
    <mergeCell ref="DR49:DS49"/>
    <mergeCell ref="DZ49:ED49"/>
    <mergeCell ref="EH49:EI49"/>
    <mergeCell ref="EP49:ET49"/>
    <mergeCell ref="EX49:EY49"/>
    <mergeCell ref="FF49:FJ49"/>
    <mergeCell ref="H18:J18"/>
    <mergeCell ref="D58:E58"/>
    <mergeCell ref="H58:I58"/>
    <mergeCell ref="J58:K58"/>
    <mergeCell ref="O58:P58"/>
    <mergeCell ref="Q58:T58"/>
    <mergeCell ref="P36:T36"/>
    <mergeCell ref="D37:K37"/>
    <mergeCell ref="B35:U35"/>
    <mergeCell ref="P37:T37"/>
    <mergeCell ref="O60:P60"/>
    <mergeCell ref="Q60:T60"/>
    <mergeCell ref="V60:X60"/>
    <mergeCell ref="Y60:Z60"/>
    <mergeCell ref="D61:E61"/>
    <mergeCell ref="C12:M12"/>
    <mergeCell ref="C14:M14"/>
    <mergeCell ref="C15:M15"/>
    <mergeCell ref="R12:U12"/>
    <mergeCell ref="L18:N18"/>
    <mergeCell ref="L19:N19"/>
    <mergeCell ref="P18:T18"/>
    <mergeCell ref="P19:T19"/>
    <mergeCell ref="B42:U42"/>
    <mergeCell ref="B43:U43"/>
    <mergeCell ref="G19:J19"/>
    <mergeCell ref="B44:U44"/>
    <mergeCell ref="D65:E65"/>
    <mergeCell ref="H65:I65"/>
    <mergeCell ref="J65:K65"/>
    <mergeCell ref="O65:P65"/>
    <mergeCell ref="Q65:T65"/>
    <mergeCell ref="V65:X65"/>
    <mergeCell ref="Y65:Z65"/>
    <mergeCell ref="B49:F49"/>
    <mergeCell ref="J49:K49"/>
    <mergeCell ref="R49:V49"/>
    <mergeCell ref="Z49:AA49"/>
    <mergeCell ref="D63:E63"/>
    <mergeCell ref="H63:I63"/>
    <mergeCell ref="J63:K63"/>
    <mergeCell ref="O63:P63"/>
    <mergeCell ref="Q63:T63"/>
    <mergeCell ref="V63:X63"/>
    <mergeCell ref="Y63:Z63"/>
    <mergeCell ref="D64:E64"/>
    <mergeCell ref="H64:I64"/>
    <mergeCell ref="J64:K64"/>
    <mergeCell ref="O64:P64"/>
    <mergeCell ref="Q64:T64"/>
  </mergeCells>
  <hyperlinks>
    <hyperlink ref="D23" location="'SRO BDRM'!A1" display="go to SRO tab"/>
    <hyperlink ref="D24" location="'STUDIO BDRM'!A1" display="go to Studio tab"/>
    <hyperlink ref="D25" location="'1 BDRM'!A1" display="go to 1-bdrm tab"/>
    <hyperlink ref="D26" location="'2 BDRM'!A1" display="go to 2-bdrm tab"/>
    <hyperlink ref="D27" location="' 3 BDRM'!A1" display="go to 3-bdrm tab"/>
    <hyperlink ref="D28" location="'4 BDRM'!A1" display="go to 4-bdrm tab"/>
    <hyperlink ref="D29" location="'OTHER BDRM'!A1" display="go to Other tab"/>
  </hyperlinks>
  <printOptions horizontalCentered="1"/>
  <pageMargins left="0.5" right="0.5" top="1" bottom="0.9" header="0.4" footer="0.3"/>
  <pageSetup fitToHeight="0" fitToWidth="1" horizontalDpi="2400" verticalDpi="2400" orientation="portrait" scale="73" r:id="rId2"/>
  <headerFooter>
    <oddHeader>&amp;C&amp;"Garamond,Bold"&amp;18Rhode Island Housing HOME PROGRAM
Annual Rent and Utility Allowance Request Form</oddHeader>
    <oddFooter>&amp;L&amp;"Calibri,Italic"Rhode Island Housing</oddFooter>
  </headerFooter>
  <rowBreaks count="1" manualBreakCount="1">
    <brk id="54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C140"/>
  <sheetViews>
    <sheetView showGridLines="0" tabSelected="1" view="pageLayout" zoomScale="108" zoomScaleNormal="108" zoomScalePageLayoutView="108" workbookViewId="0" topLeftCell="A3">
      <selection activeCell="A13" sqref="A13"/>
    </sheetView>
  </sheetViews>
  <sheetFormatPr defaultColWidth="10.875" defaultRowHeight="12.75"/>
  <cols>
    <col min="1" max="1" width="3.50390625" style="0" customWidth="1"/>
    <col min="2" max="2" width="11.00390625" style="0" customWidth="1"/>
    <col min="3" max="3" width="7.50390625" style="0" customWidth="1"/>
    <col min="4" max="6" width="6.875" style="0" customWidth="1"/>
    <col min="7" max="7" width="7.375" style="0" customWidth="1"/>
    <col min="8" max="10" width="6.875" style="0" customWidth="1"/>
    <col min="11" max="11" width="9.625" style="95" customWidth="1"/>
    <col min="12" max="12" width="7.50390625" style="82" customWidth="1"/>
    <col min="13" max="13" width="5.25390625" style="0" customWidth="1"/>
    <col min="14" max="14" width="6.00390625" style="0" customWidth="1"/>
    <col min="15" max="15" width="6.50390625" style="0" customWidth="1"/>
    <col min="16" max="16" width="6.125" style="0" customWidth="1"/>
    <col min="17" max="17" width="6.25390625" style="0" customWidth="1"/>
    <col min="18" max="18" width="6.50390625" style="85" customWidth="1"/>
    <col min="19" max="19" width="19.00390625" style="85" customWidth="1"/>
    <col min="20" max="21" width="10.75390625" style="85" customWidth="1"/>
  </cols>
  <sheetData>
    <row r="1" spans="11:21" s="1" customFormat="1" ht="12.75">
      <c r="K1" s="114"/>
      <c r="L1" s="98"/>
      <c r="R1" s="99"/>
      <c r="S1" s="99"/>
      <c r="T1" s="99"/>
      <c r="U1" s="99"/>
    </row>
    <row r="2" spans="1:18" s="85" customFormat="1" ht="72.75" customHeight="1" thickBot="1">
      <c r="A2" s="96"/>
      <c r="B2" s="330" t="s">
        <v>91</v>
      </c>
      <c r="C2" s="96"/>
      <c r="D2" s="96"/>
      <c r="E2" s="96"/>
      <c r="F2" s="96"/>
      <c r="G2" s="389" t="s">
        <v>57</v>
      </c>
      <c r="H2" s="389"/>
      <c r="I2" s="389"/>
      <c r="J2" s="389"/>
      <c r="K2" s="389"/>
      <c r="L2" s="97"/>
      <c r="M2" s="96"/>
      <c r="N2" s="96"/>
      <c r="O2" s="96"/>
      <c r="P2" s="96"/>
      <c r="Q2" s="96"/>
      <c r="R2" s="96"/>
    </row>
    <row r="3" spans="3:29" ht="13.5" thickTop="1">
      <c r="C3" s="5"/>
      <c r="D3" s="7"/>
      <c r="E3" s="7"/>
      <c r="F3" s="7"/>
      <c r="G3" s="7"/>
      <c r="H3" s="7"/>
      <c r="I3" s="7"/>
      <c r="J3" s="7"/>
      <c r="K3" s="115"/>
      <c r="L3" s="77"/>
      <c r="M3" s="7"/>
      <c r="N3" s="7"/>
      <c r="O3" s="7"/>
      <c r="P3" s="7"/>
      <c r="Q3" s="13"/>
      <c r="R3" s="86"/>
      <c r="S3" s="86"/>
      <c r="T3" s="86"/>
      <c r="U3" s="86"/>
      <c r="V3" s="1"/>
      <c r="W3" s="1"/>
      <c r="X3" s="1"/>
      <c r="Y3" s="1"/>
      <c r="Z3" s="1"/>
      <c r="AA3" s="1"/>
      <c r="AB3" s="1"/>
      <c r="AC3" s="1"/>
    </row>
    <row r="4" spans="2:29" ht="14.25">
      <c r="B4" s="40" t="s">
        <v>85</v>
      </c>
      <c r="C4" s="397">
        <f>COVER!C12</f>
        <v>0</v>
      </c>
      <c r="D4" s="397"/>
      <c r="E4" s="397"/>
      <c r="F4" s="397"/>
      <c r="G4" s="226"/>
      <c r="H4" s="46"/>
      <c r="I4" s="15" t="s">
        <v>6</v>
      </c>
      <c r="J4" s="46"/>
      <c r="K4" s="359"/>
      <c r="L4" s="359"/>
      <c r="M4" s="46"/>
      <c r="N4" s="46"/>
      <c r="P4" s="174" t="s">
        <v>24</v>
      </c>
      <c r="Q4" s="188">
        <f>COVER!C23</f>
        <v>0</v>
      </c>
      <c r="R4" s="87"/>
      <c r="S4" s="372"/>
      <c r="T4" s="373"/>
      <c r="U4" s="373"/>
      <c r="V4" s="374"/>
      <c r="W4" s="1"/>
      <c r="X4" s="1"/>
      <c r="Y4" s="1"/>
      <c r="Z4" s="1"/>
      <c r="AA4" s="1"/>
      <c r="AB4" s="1"/>
      <c r="AC4" s="1"/>
    </row>
    <row r="5" spans="2:29" ht="21" customHeight="1">
      <c r="B5" s="40" t="s">
        <v>9</v>
      </c>
      <c r="C5" s="32"/>
      <c r="D5" s="397">
        <f>COVER!C14</f>
        <v>0</v>
      </c>
      <c r="E5" s="397"/>
      <c r="F5" s="397"/>
      <c r="G5" s="397"/>
      <c r="H5" s="397"/>
      <c r="I5" s="397"/>
      <c r="J5" s="397"/>
      <c r="K5" s="397"/>
      <c r="L5" s="397"/>
      <c r="M5" s="397"/>
      <c r="N5" s="47"/>
      <c r="P5" s="175" t="s">
        <v>23</v>
      </c>
      <c r="Q5" s="181">
        <f>COVER!C24</f>
        <v>0</v>
      </c>
      <c r="R5" s="88"/>
      <c r="S5" s="88"/>
      <c r="T5" s="88"/>
      <c r="U5" s="90"/>
      <c r="V5" s="24"/>
      <c r="W5" s="1"/>
      <c r="X5" s="1"/>
      <c r="Y5" s="1"/>
      <c r="Z5" s="1"/>
      <c r="AA5" s="1"/>
      <c r="AB5" s="1"/>
      <c r="AC5" s="1"/>
    </row>
    <row r="6" spans="2:29" ht="21" customHeight="1">
      <c r="B6" s="32" t="s">
        <v>8</v>
      </c>
      <c r="C6" s="397">
        <f>COVER!C15</f>
        <v>0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47"/>
      <c r="P6" s="175" t="s">
        <v>19</v>
      </c>
      <c r="Q6" s="181">
        <f>COVER!C25</f>
        <v>0</v>
      </c>
      <c r="R6" s="88"/>
      <c r="S6" s="88"/>
      <c r="T6" s="88"/>
      <c r="U6" s="90"/>
      <c r="V6" s="24"/>
      <c r="W6" s="1"/>
      <c r="X6" s="1"/>
      <c r="Y6" s="1"/>
      <c r="Z6" s="1"/>
      <c r="AA6" s="1"/>
      <c r="AB6" s="1"/>
      <c r="AC6" s="1"/>
    </row>
    <row r="7" spans="2:29" ht="12.75">
      <c r="B7" s="4"/>
      <c r="C7" s="10"/>
      <c r="D7" s="11"/>
      <c r="E7" s="12"/>
      <c r="F7" s="160"/>
      <c r="G7" s="160"/>
      <c r="H7" s="160"/>
      <c r="I7" s="160"/>
      <c r="J7" s="13"/>
      <c r="K7" s="160"/>
      <c r="L7" s="78"/>
      <c r="M7" s="160"/>
      <c r="N7" s="160"/>
      <c r="P7" s="175" t="s">
        <v>20</v>
      </c>
      <c r="Q7" s="181">
        <f>COVER!C26</f>
        <v>0</v>
      </c>
      <c r="R7" s="88"/>
      <c r="S7" s="88"/>
      <c r="T7" s="88"/>
      <c r="U7" s="89"/>
      <c r="V7" s="26"/>
      <c r="W7" s="1"/>
      <c r="X7" s="1"/>
      <c r="Y7" s="1"/>
      <c r="Z7" s="1"/>
      <c r="AA7" s="1"/>
      <c r="AB7" s="1"/>
      <c r="AC7" s="1"/>
    </row>
    <row r="8" spans="2:29" s="48" customFormat="1" ht="12.75">
      <c r="B8" s="15" t="s">
        <v>62</v>
      </c>
      <c r="C8" s="15"/>
      <c r="D8" s="20"/>
      <c r="E8" s="20"/>
      <c r="F8" s="20"/>
      <c r="G8" s="20"/>
      <c r="H8" s="20"/>
      <c r="I8" s="20"/>
      <c r="J8" s="20"/>
      <c r="K8" s="116"/>
      <c r="L8" s="79"/>
      <c r="M8" s="20"/>
      <c r="N8" s="20"/>
      <c r="P8" s="175" t="s">
        <v>21</v>
      </c>
      <c r="Q8" s="181">
        <f>COVER!C27</f>
        <v>0</v>
      </c>
      <c r="R8" s="84"/>
      <c r="S8" s="172"/>
      <c r="T8" s="84"/>
      <c r="U8" s="84"/>
      <c r="V8" s="38"/>
      <c r="W8" s="65"/>
      <c r="X8" s="65"/>
      <c r="Y8" s="65"/>
      <c r="Z8" s="65"/>
      <c r="AA8" s="65"/>
      <c r="AB8" s="65"/>
      <c r="AC8" s="65"/>
    </row>
    <row r="9" spans="2:29" s="48" customFormat="1" ht="12.75">
      <c r="B9" s="15"/>
      <c r="C9" s="32" t="s">
        <v>4</v>
      </c>
      <c r="D9" s="36"/>
      <c r="E9" s="35"/>
      <c r="F9" s="7"/>
      <c r="G9" s="62" t="s">
        <v>0</v>
      </c>
      <c r="H9" s="229">
        <f>COVER!H18:J18</f>
        <v>0</v>
      </c>
      <c r="I9" s="83" t="s">
        <v>1</v>
      </c>
      <c r="J9" s="375">
        <f>COVER!L18</f>
        <v>0</v>
      </c>
      <c r="K9" s="375"/>
      <c r="L9" s="83" t="s">
        <v>2</v>
      </c>
      <c r="M9" s="375">
        <f>COVER!P18</f>
        <v>0</v>
      </c>
      <c r="N9" s="375"/>
      <c r="P9" s="175" t="s">
        <v>22</v>
      </c>
      <c r="Q9" s="181">
        <f>COVER!C28</f>
        <v>0</v>
      </c>
      <c r="R9" s="91"/>
      <c r="S9" s="91"/>
      <c r="T9" s="91"/>
      <c r="U9" s="91"/>
      <c r="V9" s="24"/>
      <c r="W9" s="65"/>
      <c r="X9" s="65"/>
      <c r="Y9" s="65"/>
      <c r="Z9" s="65"/>
      <c r="AA9" s="65"/>
      <c r="AB9" s="65"/>
      <c r="AC9" s="65"/>
    </row>
    <row r="10" spans="2:22" s="48" customFormat="1" ht="13.5" thickBot="1">
      <c r="B10" s="15"/>
      <c r="C10" s="32" t="s">
        <v>5</v>
      </c>
      <c r="D10" s="35"/>
      <c r="E10" s="35"/>
      <c r="F10" s="7"/>
      <c r="G10" s="379" t="str">
        <f>COVER!G19</f>
        <v>Date</v>
      </c>
      <c r="H10" s="379"/>
      <c r="I10" s="227"/>
      <c r="J10" s="379" t="str">
        <f>COVER!L19</f>
        <v>NA</v>
      </c>
      <c r="K10" s="379"/>
      <c r="L10" s="227"/>
      <c r="M10" s="380" t="str">
        <f>COVER!P19</f>
        <v>NA</v>
      </c>
      <c r="N10" s="375"/>
      <c r="P10" s="176" t="s">
        <v>25</v>
      </c>
      <c r="Q10" s="182">
        <f>COVER!C29</f>
        <v>0</v>
      </c>
      <c r="R10" s="91"/>
      <c r="S10" s="91"/>
      <c r="T10" s="91"/>
      <c r="U10" s="91"/>
      <c r="V10" s="24"/>
    </row>
    <row r="11" spans="1:21" s="48" customFormat="1" ht="24.75" customHeight="1" thickBot="1">
      <c r="A11" s="40" t="s">
        <v>92</v>
      </c>
      <c r="L11" s="228"/>
      <c r="P11" s="189" t="s">
        <v>26</v>
      </c>
      <c r="Q11" s="183">
        <f>COVER!C30</f>
        <v>0</v>
      </c>
      <c r="R11" s="92"/>
      <c r="S11" s="123"/>
      <c r="T11" s="50"/>
      <c r="U11" s="50"/>
    </row>
    <row r="12" spans="2:20" s="48" customFormat="1" ht="25.5" customHeight="1">
      <c r="B12" s="161"/>
      <c r="C12" s="381" t="s">
        <v>42</v>
      </c>
      <c r="D12" s="382"/>
      <c r="E12" s="383"/>
      <c r="F12" s="100"/>
      <c r="G12" s="381" t="s">
        <v>43</v>
      </c>
      <c r="H12" s="382"/>
      <c r="I12" s="383"/>
      <c r="J12" s="117"/>
      <c r="K12" s="48" t="s">
        <v>64</v>
      </c>
      <c r="N12" s="65"/>
      <c r="O12" s="65"/>
      <c r="P12" s="66"/>
      <c r="Q12" s="92"/>
      <c r="R12" s="50"/>
      <c r="S12" s="50"/>
      <c r="T12" s="50"/>
    </row>
    <row r="13" spans="1:20" s="49" customFormat="1" ht="40.5" customHeight="1" thickBot="1">
      <c r="A13" s="49" t="s">
        <v>93</v>
      </c>
      <c r="B13" s="162"/>
      <c r="C13" s="68" t="s">
        <v>18</v>
      </c>
      <c r="D13" s="159" t="s">
        <v>3</v>
      </c>
      <c r="E13" s="69" t="s">
        <v>17</v>
      </c>
      <c r="F13" s="70" t="s">
        <v>45</v>
      </c>
      <c r="G13" s="71" t="s">
        <v>27</v>
      </c>
      <c r="H13" s="72" t="s">
        <v>3</v>
      </c>
      <c r="I13" s="73" t="s">
        <v>17</v>
      </c>
      <c r="J13" s="2"/>
      <c r="K13" s="396" t="s">
        <v>58</v>
      </c>
      <c r="L13" s="396"/>
      <c r="M13" s="396"/>
      <c r="N13" s="396"/>
      <c r="O13" s="396"/>
      <c r="P13" s="396"/>
      <c r="Q13" s="93"/>
      <c r="R13" s="122"/>
      <c r="S13" s="93"/>
      <c r="T13" s="93"/>
    </row>
    <row r="14" spans="2:20" s="64" customFormat="1" ht="24" customHeight="1">
      <c r="B14" s="163" t="s">
        <v>41</v>
      </c>
      <c r="C14" s="195"/>
      <c r="D14" s="196"/>
      <c r="E14" s="314">
        <f>D14+C14</f>
        <v>0</v>
      </c>
      <c r="F14" s="197"/>
      <c r="G14" s="198"/>
      <c r="H14" s="199"/>
      <c r="I14" s="339">
        <f>SUM(G14:H14)</f>
        <v>0</v>
      </c>
      <c r="J14" s="67"/>
      <c r="K14" s="396"/>
      <c r="L14" s="396"/>
      <c r="M14" s="396"/>
      <c r="N14" s="396"/>
      <c r="O14" s="396"/>
      <c r="P14" s="396"/>
      <c r="Q14" s="94"/>
      <c r="R14" s="94"/>
      <c r="S14" s="94"/>
      <c r="T14" s="94"/>
    </row>
    <row r="15" spans="2:20" s="64" customFormat="1" ht="33.75" customHeight="1" thickBot="1">
      <c r="B15" s="164" t="s">
        <v>69</v>
      </c>
      <c r="C15" s="200"/>
      <c r="D15" s="201"/>
      <c r="E15" s="315">
        <f>D15+C15</f>
        <v>0</v>
      </c>
      <c r="F15" s="202"/>
      <c r="G15" s="203"/>
      <c r="H15" s="204"/>
      <c r="I15" s="340">
        <f>SUM(G15:H15)</f>
        <v>0</v>
      </c>
      <c r="J15" s="67"/>
      <c r="N15" s="67"/>
      <c r="Q15" s="94"/>
      <c r="R15" s="94"/>
      <c r="S15" s="94"/>
      <c r="T15" s="94"/>
    </row>
    <row r="16" spans="2:20" s="48" customFormat="1" ht="21" customHeight="1" thickBot="1">
      <c r="B16" s="164" t="s">
        <v>88</v>
      </c>
      <c r="C16" s="200"/>
      <c r="D16" s="201"/>
      <c r="E16" s="315">
        <f>D16+C16</f>
        <v>0</v>
      </c>
      <c r="F16" s="202"/>
      <c r="G16" s="203"/>
      <c r="H16" s="204"/>
      <c r="I16" s="340">
        <f>SUM(G16:H16)</f>
        <v>0</v>
      </c>
      <c r="M16" s="65"/>
      <c r="Q16" s="50"/>
      <c r="R16" s="50"/>
      <c r="S16" s="50"/>
      <c r="T16" s="50"/>
    </row>
    <row r="17" spans="2:21" s="48" customFormat="1" ht="21" customHeight="1">
      <c r="B17" s="332"/>
      <c r="C17" s="333"/>
      <c r="D17" s="333"/>
      <c r="E17" s="334"/>
      <c r="F17" s="335"/>
      <c r="G17" s="336"/>
      <c r="H17" s="336"/>
      <c r="I17" s="337"/>
      <c r="N17" s="65"/>
      <c r="R17" s="50"/>
      <c r="S17" s="50"/>
      <c r="T17" s="50"/>
      <c r="U17" s="50"/>
    </row>
    <row r="18" spans="1:21" s="48" customFormat="1" ht="12.75">
      <c r="A18" s="40" t="s">
        <v>82</v>
      </c>
      <c r="I18" s="76"/>
      <c r="J18" s="76"/>
      <c r="K18" s="76"/>
      <c r="L18" s="81"/>
      <c r="R18" s="50"/>
      <c r="S18" s="50"/>
      <c r="T18" s="50"/>
      <c r="U18" s="50"/>
    </row>
    <row r="19" spans="1:20" s="105" customFormat="1" ht="15" customHeight="1">
      <c r="A19" s="101"/>
      <c r="B19" s="102"/>
      <c r="C19" s="384" t="s">
        <v>13</v>
      </c>
      <c r="D19" s="385"/>
      <c r="E19" s="385"/>
      <c r="F19" s="385"/>
      <c r="G19" s="386"/>
      <c r="H19" s="103"/>
      <c r="I19" s="387" t="s">
        <v>14</v>
      </c>
      <c r="J19" s="385"/>
      <c r="K19" s="388"/>
      <c r="L19" s="376" t="s">
        <v>66</v>
      </c>
      <c r="M19" s="377"/>
      <c r="N19" s="377"/>
      <c r="O19" s="377"/>
      <c r="P19" s="377"/>
      <c r="Q19" s="378"/>
      <c r="R19" s="104"/>
      <c r="S19" s="104"/>
      <c r="T19" s="104"/>
    </row>
    <row r="20" spans="1:20" s="49" customFormat="1" ht="60" customHeight="1" thickBot="1">
      <c r="A20" s="74"/>
      <c r="B20" s="159" t="s">
        <v>11</v>
      </c>
      <c r="C20" s="159" t="s">
        <v>10</v>
      </c>
      <c r="D20" s="159" t="s">
        <v>12</v>
      </c>
      <c r="E20" s="159" t="s">
        <v>15</v>
      </c>
      <c r="F20" s="159" t="s">
        <v>3</v>
      </c>
      <c r="G20" s="159" t="s">
        <v>44</v>
      </c>
      <c r="H20" s="157" t="s">
        <v>45</v>
      </c>
      <c r="I20" s="71" t="s">
        <v>38</v>
      </c>
      <c r="J20" s="72" t="s">
        <v>3</v>
      </c>
      <c r="K20" s="72" t="s">
        <v>44</v>
      </c>
      <c r="L20" s="158" t="s">
        <v>39</v>
      </c>
      <c r="M20" s="159" t="s">
        <v>40</v>
      </c>
      <c r="N20" s="159" t="s">
        <v>16</v>
      </c>
      <c r="O20" s="157" t="s">
        <v>49</v>
      </c>
      <c r="P20" s="392" t="s">
        <v>89</v>
      </c>
      <c r="Q20" s="393"/>
      <c r="R20" s="121"/>
      <c r="S20" s="93"/>
      <c r="T20" s="93"/>
    </row>
    <row r="21" spans="1:20" s="48" customFormat="1" ht="12.75">
      <c r="A21" s="8">
        <v>1</v>
      </c>
      <c r="B21" s="206"/>
      <c r="C21" s="207"/>
      <c r="D21" s="208"/>
      <c r="E21" s="208"/>
      <c r="F21" s="208"/>
      <c r="G21" s="173">
        <f>SUM(D21:F21)</f>
        <v>0</v>
      </c>
      <c r="H21" s="209"/>
      <c r="I21" s="210"/>
      <c r="J21" s="211"/>
      <c r="K21" s="111">
        <f aca="true" t="shared" si="0" ref="K21:K52">I21+J21</f>
        <v>0</v>
      </c>
      <c r="L21" s="223"/>
      <c r="M21" s="208"/>
      <c r="N21" s="208"/>
      <c r="O21" s="208"/>
      <c r="P21" s="394"/>
      <c r="Q21" s="395"/>
      <c r="R21" s="50"/>
      <c r="S21" s="50"/>
      <c r="T21" s="50"/>
    </row>
    <row r="22" spans="1:20" s="48" customFormat="1" ht="12.75">
      <c r="A22" s="8">
        <f>A21+1</f>
        <v>2</v>
      </c>
      <c r="B22" s="212"/>
      <c r="C22" s="213"/>
      <c r="D22" s="213"/>
      <c r="E22" s="213"/>
      <c r="F22" s="213"/>
      <c r="G22" s="173">
        <f aca="true" t="shared" si="1" ref="G22:G85">SUM(D22:F22)</f>
        <v>0</v>
      </c>
      <c r="H22" s="214"/>
      <c r="I22" s="215"/>
      <c r="J22" s="216"/>
      <c r="K22" s="111">
        <f t="shared" si="0"/>
        <v>0</v>
      </c>
      <c r="L22" s="224"/>
      <c r="M22" s="213"/>
      <c r="N22" s="213"/>
      <c r="O22" s="213"/>
      <c r="P22" s="390"/>
      <c r="Q22" s="391"/>
      <c r="R22" s="50"/>
      <c r="S22" s="50"/>
      <c r="T22" s="50"/>
    </row>
    <row r="23" spans="1:20" s="48" customFormat="1" ht="12.75">
      <c r="A23" s="8">
        <f aca="true" t="shared" si="2" ref="A23:A86">A22+1</f>
        <v>3</v>
      </c>
      <c r="B23" s="212"/>
      <c r="C23" s="213"/>
      <c r="D23" s="213"/>
      <c r="E23" s="213"/>
      <c r="F23" s="213"/>
      <c r="G23" s="173">
        <f t="shared" si="1"/>
        <v>0</v>
      </c>
      <c r="H23" s="214"/>
      <c r="I23" s="215"/>
      <c r="J23" s="216"/>
      <c r="K23" s="111">
        <f t="shared" si="0"/>
        <v>0</v>
      </c>
      <c r="L23" s="224"/>
      <c r="M23" s="213"/>
      <c r="N23" s="213"/>
      <c r="O23" s="213"/>
      <c r="P23" s="390"/>
      <c r="Q23" s="391"/>
      <c r="R23" s="50"/>
      <c r="S23" s="50"/>
      <c r="T23" s="50"/>
    </row>
    <row r="24" spans="1:20" s="48" customFormat="1" ht="12.75">
      <c r="A24" s="8">
        <f t="shared" si="2"/>
        <v>4</v>
      </c>
      <c r="B24" s="212"/>
      <c r="C24" s="213"/>
      <c r="D24" s="213"/>
      <c r="E24" s="213"/>
      <c r="F24" s="213"/>
      <c r="G24" s="173">
        <f t="shared" si="1"/>
        <v>0</v>
      </c>
      <c r="H24" s="214"/>
      <c r="I24" s="215"/>
      <c r="J24" s="216"/>
      <c r="K24" s="111">
        <f t="shared" si="0"/>
        <v>0</v>
      </c>
      <c r="L24" s="224"/>
      <c r="M24" s="213"/>
      <c r="N24" s="213"/>
      <c r="O24" s="213"/>
      <c r="P24" s="390"/>
      <c r="Q24" s="391"/>
      <c r="R24" s="50"/>
      <c r="S24" s="50"/>
      <c r="T24" s="50"/>
    </row>
    <row r="25" spans="1:21" ht="12.75">
      <c r="A25" s="8">
        <f t="shared" si="2"/>
        <v>5</v>
      </c>
      <c r="B25" s="217"/>
      <c r="C25" s="205"/>
      <c r="D25" s="205"/>
      <c r="E25" s="205"/>
      <c r="F25" s="205"/>
      <c r="G25" s="173">
        <f t="shared" si="1"/>
        <v>0</v>
      </c>
      <c r="H25" s="218"/>
      <c r="I25" s="219"/>
      <c r="J25" s="220"/>
      <c r="K25" s="111">
        <f t="shared" si="0"/>
        <v>0</v>
      </c>
      <c r="L25" s="225"/>
      <c r="M25" s="205"/>
      <c r="N25" s="205"/>
      <c r="O25" s="205"/>
      <c r="P25" s="390"/>
      <c r="Q25" s="391"/>
      <c r="U25"/>
    </row>
    <row r="26" spans="1:21" ht="12.75">
      <c r="A26" s="8">
        <f t="shared" si="2"/>
        <v>6</v>
      </c>
      <c r="B26" s="217"/>
      <c r="C26" s="205"/>
      <c r="D26" s="205"/>
      <c r="E26" s="205"/>
      <c r="F26" s="205"/>
      <c r="G26" s="173">
        <f t="shared" si="1"/>
        <v>0</v>
      </c>
      <c r="H26" s="218"/>
      <c r="I26" s="219"/>
      <c r="J26" s="220"/>
      <c r="K26" s="111">
        <f t="shared" si="0"/>
        <v>0</v>
      </c>
      <c r="L26" s="225"/>
      <c r="M26" s="205"/>
      <c r="N26" s="205"/>
      <c r="O26" s="205"/>
      <c r="P26" s="390"/>
      <c r="Q26" s="391"/>
      <c r="U26"/>
    </row>
    <row r="27" spans="1:21" ht="12.75">
      <c r="A27" s="8">
        <f t="shared" si="2"/>
        <v>7</v>
      </c>
      <c r="B27" s="217"/>
      <c r="C27" s="205"/>
      <c r="D27" s="205"/>
      <c r="E27" s="205"/>
      <c r="F27" s="205"/>
      <c r="G27" s="173">
        <f t="shared" si="1"/>
        <v>0</v>
      </c>
      <c r="H27" s="218"/>
      <c r="I27" s="219"/>
      <c r="J27" s="220"/>
      <c r="K27" s="111">
        <f t="shared" si="0"/>
        <v>0</v>
      </c>
      <c r="L27" s="225"/>
      <c r="M27" s="205"/>
      <c r="N27" s="205"/>
      <c r="O27" s="205"/>
      <c r="P27" s="390"/>
      <c r="Q27" s="391"/>
      <c r="U27"/>
    </row>
    <row r="28" spans="1:21" ht="12.75">
      <c r="A28" s="8">
        <f t="shared" si="2"/>
        <v>8</v>
      </c>
      <c r="B28" s="217"/>
      <c r="C28" s="205"/>
      <c r="D28" s="205"/>
      <c r="E28" s="205"/>
      <c r="F28" s="205"/>
      <c r="G28" s="173">
        <f t="shared" si="1"/>
        <v>0</v>
      </c>
      <c r="H28" s="218"/>
      <c r="I28" s="219"/>
      <c r="J28" s="220"/>
      <c r="K28" s="111">
        <f t="shared" si="0"/>
        <v>0</v>
      </c>
      <c r="L28" s="225"/>
      <c r="M28" s="205"/>
      <c r="N28" s="205"/>
      <c r="O28" s="205"/>
      <c r="P28" s="390"/>
      <c r="Q28" s="391"/>
      <c r="U28"/>
    </row>
    <row r="29" spans="1:21" ht="12.75">
      <c r="A29" s="8">
        <f t="shared" si="2"/>
        <v>9</v>
      </c>
      <c r="B29" s="217"/>
      <c r="C29" s="205"/>
      <c r="D29" s="205"/>
      <c r="E29" s="205"/>
      <c r="F29" s="205"/>
      <c r="G29" s="173">
        <f t="shared" si="1"/>
        <v>0</v>
      </c>
      <c r="H29" s="218"/>
      <c r="I29" s="219"/>
      <c r="J29" s="220"/>
      <c r="K29" s="111">
        <f t="shared" si="0"/>
        <v>0</v>
      </c>
      <c r="L29" s="225"/>
      <c r="M29" s="205"/>
      <c r="N29" s="205"/>
      <c r="O29" s="205"/>
      <c r="P29" s="390"/>
      <c r="Q29" s="391"/>
      <c r="U29"/>
    </row>
    <row r="30" spans="1:21" ht="12.75">
      <c r="A30" s="8">
        <f t="shared" si="2"/>
        <v>10</v>
      </c>
      <c r="B30" s="217"/>
      <c r="C30" s="205"/>
      <c r="D30" s="205"/>
      <c r="E30" s="205"/>
      <c r="F30" s="205"/>
      <c r="G30" s="173">
        <f t="shared" si="1"/>
        <v>0</v>
      </c>
      <c r="H30" s="218"/>
      <c r="I30" s="219"/>
      <c r="J30" s="220"/>
      <c r="K30" s="111">
        <f t="shared" si="0"/>
        <v>0</v>
      </c>
      <c r="L30" s="225"/>
      <c r="M30" s="205"/>
      <c r="N30" s="205"/>
      <c r="O30" s="205"/>
      <c r="P30" s="390"/>
      <c r="Q30" s="391"/>
      <c r="U30"/>
    </row>
    <row r="31" spans="1:21" ht="12.75">
      <c r="A31" s="8">
        <f t="shared" si="2"/>
        <v>11</v>
      </c>
      <c r="B31" s="217"/>
      <c r="C31" s="205"/>
      <c r="D31" s="205"/>
      <c r="E31" s="205"/>
      <c r="F31" s="205"/>
      <c r="G31" s="173">
        <f t="shared" si="1"/>
        <v>0</v>
      </c>
      <c r="H31" s="218"/>
      <c r="I31" s="219"/>
      <c r="J31" s="220"/>
      <c r="K31" s="111">
        <f t="shared" si="0"/>
        <v>0</v>
      </c>
      <c r="L31" s="225"/>
      <c r="M31" s="205"/>
      <c r="N31" s="205"/>
      <c r="O31" s="205"/>
      <c r="P31" s="390"/>
      <c r="Q31" s="391"/>
      <c r="U31"/>
    </row>
    <row r="32" spans="1:21" ht="12.75">
      <c r="A32" s="8">
        <f t="shared" si="2"/>
        <v>12</v>
      </c>
      <c r="B32" s="217"/>
      <c r="C32" s="205"/>
      <c r="D32" s="205"/>
      <c r="E32" s="205"/>
      <c r="F32" s="205"/>
      <c r="G32" s="173">
        <f t="shared" si="1"/>
        <v>0</v>
      </c>
      <c r="H32" s="218"/>
      <c r="I32" s="219"/>
      <c r="J32" s="220"/>
      <c r="K32" s="111">
        <f t="shared" si="0"/>
        <v>0</v>
      </c>
      <c r="L32" s="225"/>
      <c r="M32" s="205"/>
      <c r="N32" s="205"/>
      <c r="O32" s="205"/>
      <c r="P32" s="390"/>
      <c r="Q32" s="391"/>
      <c r="U32"/>
    </row>
    <row r="33" spans="1:28" s="85" customFormat="1" ht="12.75">
      <c r="A33" s="8">
        <f t="shared" si="2"/>
        <v>13</v>
      </c>
      <c r="B33" s="217"/>
      <c r="C33" s="205"/>
      <c r="D33" s="205"/>
      <c r="E33" s="205"/>
      <c r="F33" s="205"/>
      <c r="G33" s="173">
        <f t="shared" si="1"/>
        <v>0</v>
      </c>
      <c r="H33" s="218"/>
      <c r="I33" s="219"/>
      <c r="J33" s="220"/>
      <c r="K33" s="111">
        <f t="shared" si="0"/>
        <v>0</v>
      </c>
      <c r="L33" s="225"/>
      <c r="M33" s="205"/>
      <c r="N33" s="205"/>
      <c r="O33" s="205"/>
      <c r="P33" s="390"/>
      <c r="Q33" s="391"/>
      <c r="U33"/>
      <c r="V33"/>
      <c r="W33"/>
      <c r="X33"/>
      <c r="Y33"/>
      <c r="Z33"/>
      <c r="AA33"/>
      <c r="AB33"/>
    </row>
    <row r="34" spans="1:28" s="85" customFormat="1" ht="12.75">
      <c r="A34" s="8">
        <f t="shared" si="2"/>
        <v>14</v>
      </c>
      <c r="B34" s="217"/>
      <c r="C34" s="205"/>
      <c r="D34" s="205"/>
      <c r="E34" s="205"/>
      <c r="F34" s="205"/>
      <c r="G34" s="173">
        <f t="shared" si="1"/>
        <v>0</v>
      </c>
      <c r="H34" s="218"/>
      <c r="I34" s="219"/>
      <c r="J34" s="220"/>
      <c r="K34" s="111">
        <f t="shared" si="0"/>
        <v>0</v>
      </c>
      <c r="L34" s="225"/>
      <c r="M34" s="205"/>
      <c r="N34" s="205"/>
      <c r="O34" s="205"/>
      <c r="P34" s="390"/>
      <c r="Q34" s="391"/>
      <c r="U34"/>
      <c r="V34"/>
      <c r="W34"/>
      <c r="X34"/>
      <c r="Y34"/>
      <c r="Z34"/>
      <c r="AA34"/>
      <c r="AB34"/>
    </row>
    <row r="35" spans="1:28" s="85" customFormat="1" ht="12.75">
      <c r="A35" s="8">
        <f t="shared" si="2"/>
        <v>15</v>
      </c>
      <c r="B35" s="217"/>
      <c r="C35" s="205"/>
      <c r="D35" s="205"/>
      <c r="E35" s="205"/>
      <c r="F35" s="205"/>
      <c r="G35" s="173">
        <f t="shared" si="1"/>
        <v>0</v>
      </c>
      <c r="H35" s="218"/>
      <c r="I35" s="219"/>
      <c r="J35" s="220"/>
      <c r="K35" s="111">
        <f t="shared" si="0"/>
        <v>0</v>
      </c>
      <c r="L35" s="225"/>
      <c r="M35" s="205"/>
      <c r="N35" s="205"/>
      <c r="O35" s="205"/>
      <c r="P35" s="390"/>
      <c r="Q35" s="391"/>
      <c r="U35"/>
      <c r="V35"/>
      <c r="W35"/>
      <c r="X35"/>
      <c r="Y35"/>
      <c r="Z35"/>
      <c r="AA35"/>
      <c r="AB35"/>
    </row>
    <row r="36" spans="1:28" s="85" customFormat="1" ht="12.75">
      <c r="A36" s="8">
        <f t="shared" si="2"/>
        <v>16</v>
      </c>
      <c r="B36" s="217"/>
      <c r="C36" s="205"/>
      <c r="D36" s="205"/>
      <c r="E36" s="205"/>
      <c r="F36" s="205"/>
      <c r="G36" s="173">
        <f t="shared" si="1"/>
        <v>0</v>
      </c>
      <c r="H36" s="218"/>
      <c r="I36" s="219"/>
      <c r="J36" s="220"/>
      <c r="K36" s="111">
        <f t="shared" si="0"/>
        <v>0</v>
      </c>
      <c r="L36" s="225"/>
      <c r="M36" s="205"/>
      <c r="N36" s="205"/>
      <c r="O36" s="205"/>
      <c r="P36" s="390"/>
      <c r="Q36" s="391"/>
      <c r="U36"/>
      <c r="V36"/>
      <c r="W36"/>
      <c r="X36"/>
      <c r="Y36"/>
      <c r="Z36"/>
      <c r="AA36"/>
      <c r="AB36"/>
    </row>
    <row r="37" spans="1:28" s="85" customFormat="1" ht="12.75">
      <c r="A37" s="8">
        <f t="shared" si="2"/>
        <v>17</v>
      </c>
      <c r="B37" s="217"/>
      <c r="C37" s="205"/>
      <c r="D37" s="205"/>
      <c r="E37" s="205"/>
      <c r="F37" s="205"/>
      <c r="G37" s="173">
        <f t="shared" si="1"/>
        <v>0</v>
      </c>
      <c r="H37" s="218"/>
      <c r="I37" s="219"/>
      <c r="J37" s="220"/>
      <c r="K37" s="111">
        <f t="shared" si="0"/>
        <v>0</v>
      </c>
      <c r="L37" s="225"/>
      <c r="M37" s="205"/>
      <c r="N37" s="205"/>
      <c r="O37" s="205"/>
      <c r="P37" s="390"/>
      <c r="Q37" s="391"/>
      <c r="U37"/>
      <c r="V37"/>
      <c r="W37"/>
      <c r="X37"/>
      <c r="Y37"/>
      <c r="Z37"/>
      <c r="AA37"/>
      <c r="AB37"/>
    </row>
    <row r="38" spans="1:28" s="85" customFormat="1" ht="12.75">
      <c r="A38" s="8">
        <f t="shared" si="2"/>
        <v>18</v>
      </c>
      <c r="B38" s="217"/>
      <c r="C38" s="205"/>
      <c r="D38" s="205"/>
      <c r="E38" s="205"/>
      <c r="F38" s="205"/>
      <c r="G38" s="173">
        <f t="shared" si="1"/>
        <v>0</v>
      </c>
      <c r="H38" s="218"/>
      <c r="I38" s="219"/>
      <c r="J38" s="220"/>
      <c r="K38" s="111">
        <f t="shared" si="0"/>
        <v>0</v>
      </c>
      <c r="L38" s="225"/>
      <c r="M38" s="205"/>
      <c r="N38" s="205"/>
      <c r="O38" s="205"/>
      <c r="P38" s="390"/>
      <c r="Q38" s="391"/>
      <c r="U38"/>
      <c r="V38"/>
      <c r="W38"/>
      <c r="X38"/>
      <c r="Y38"/>
      <c r="Z38"/>
      <c r="AA38"/>
      <c r="AB38"/>
    </row>
    <row r="39" spans="1:28" s="85" customFormat="1" ht="12.75">
      <c r="A39" s="8">
        <f t="shared" si="2"/>
        <v>19</v>
      </c>
      <c r="B39" s="217"/>
      <c r="C39" s="205"/>
      <c r="D39" s="205"/>
      <c r="E39" s="205"/>
      <c r="F39" s="205"/>
      <c r="G39" s="173">
        <f t="shared" si="1"/>
        <v>0</v>
      </c>
      <c r="H39" s="218"/>
      <c r="I39" s="219"/>
      <c r="J39" s="220"/>
      <c r="K39" s="111">
        <f t="shared" si="0"/>
        <v>0</v>
      </c>
      <c r="L39" s="225"/>
      <c r="M39" s="205"/>
      <c r="N39" s="205"/>
      <c r="O39" s="205"/>
      <c r="P39" s="390"/>
      <c r="Q39" s="391"/>
      <c r="U39"/>
      <c r="V39"/>
      <c r="W39"/>
      <c r="X39"/>
      <c r="Y39"/>
      <c r="Z39"/>
      <c r="AA39"/>
      <c r="AB39"/>
    </row>
    <row r="40" spans="1:28" s="85" customFormat="1" ht="12.75">
      <c r="A40" s="8">
        <f t="shared" si="2"/>
        <v>20</v>
      </c>
      <c r="B40" s="217"/>
      <c r="C40" s="205"/>
      <c r="D40" s="205"/>
      <c r="E40" s="205"/>
      <c r="F40" s="205"/>
      <c r="G40" s="173">
        <f t="shared" si="1"/>
        <v>0</v>
      </c>
      <c r="H40" s="218"/>
      <c r="I40" s="219"/>
      <c r="J40" s="220"/>
      <c r="K40" s="111">
        <f t="shared" si="0"/>
        <v>0</v>
      </c>
      <c r="L40" s="225"/>
      <c r="M40" s="205"/>
      <c r="N40" s="205"/>
      <c r="O40" s="205"/>
      <c r="P40" s="390"/>
      <c r="Q40" s="391"/>
      <c r="U40"/>
      <c r="V40"/>
      <c r="W40"/>
      <c r="X40"/>
      <c r="Y40"/>
      <c r="Z40"/>
      <c r="AA40"/>
      <c r="AB40"/>
    </row>
    <row r="41" spans="1:28" s="85" customFormat="1" ht="12.75">
      <c r="A41" s="8">
        <f t="shared" si="2"/>
        <v>21</v>
      </c>
      <c r="B41" s="217"/>
      <c r="C41" s="205"/>
      <c r="D41" s="205"/>
      <c r="E41" s="205"/>
      <c r="F41" s="205"/>
      <c r="G41" s="173">
        <f t="shared" si="1"/>
        <v>0</v>
      </c>
      <c r="H41" s="218"/>
      <c r="I41" s="219"/>
      <c r="J41" s="220"/>
      <c r="K41" s="111">
        <f t="shared" si="0"/>
        <v>0</v>
      </c>
      <c r="L41" s="225"/>
      <c r="M41" s="205"/>
      <c r="N41" s="205"/>
      <c r="O41" s="205"/>
      <c r="P41" s="390"/>
      <c r="Q41" s="391"/>
      <c r="U41"/>
      <c r="V41"/>
      <c r="W41"/>
      <c r="X41"/>
      <c r="Y41"/>
      <c r="Z41"/>
      <c r="AA41"/>
      <c r="AB41"/>
    </row>
    <row r="42" spans="1:28" s="85" customFormat="1" ht="12.75">
      <c r="A42" s="8">
        <f t="shared" si="2"/>
        <v>22</v>
      </c>
      <c r="B42" s="217"/>
      <c r="C42" s="205"/>
      <c r="D42" s="205"/>
      <c r="E42" s="205"/>
      <c r="F42" s="205"/>
      <c r="G42" s="173">
        <f t="shared" si="1"/>
        <v>0</v>
      </c>
      <c r="H42" s="218"/>
      <c r="I42" s="219"/>
      <c r="J42" s="220"/>
      <c r="K42" s="111">
        <f t="shared" si="0"/>
        <v>0</v>
      </c>
      <c r="L42" s="225"/>
      <c r="M42" s="205"/>
      <c r="N42" s="205"/>
      <c r="O42" s="205"/>
      <c r="P42" s="390"/>
      <c r="Q42" s="391"/>
      <c r="U42"/>
      <c r="V42"/>
      <c r="W42"/>
      <c r="X42"/>
      <c r="Y42"/>
      <c r="Z42"/>
      <c r="AA42"/>
      <c r="AB42"/>
    </row>
    <row r="43" spans="1:28" s="85" customFormat="1" ht="12.75">
      <c r="A43" s="8">
        <f t="shared" si="2"/>
        <v>23</v>
      </c>
      <c r="B43" s="217"/>
      <c r="C43" s="205"/>
      <c r="D43" s="205"/>
      <c r="E43" s="205"/>
      <c r="F43" s="205"/>
      <c r="G43" s="173">
        <f t="shared" si="1"/>
        <v>0</v>
      </c>
      <c r="H43" s="218"/>
      <c r="I43" s="219"/>
      <c r="J43" s="220"/>
      <c r="K43" s="111">
        <f t="shared" si="0"/>
        <v>0</v>
      </c>
      <c r="L43" s="225"/>
      <c r="M43" s="205"/>
      <c r="N43" s="205"/>
      <c r="O43" s="205"/>
      <c r="P43" s="390"/>
      <c r="Q43" s="391"/>
      <c r="U43"/>
      <c r="V43"/>
      <c r="W43"/>
      <c r="X43"/>
      <c r="Y43"/>
      <c r="Z43"/>
      <c r="AA43"/>
      <c r="AB43"/>
    </row>
    <row r="44" spans="1:28" s="85" customFormat="1" ht="12.75">
      <c r="A44" s="8">
        <f t="shared" si="2"/>
        <v>24</v>
      </c>
      <c r="B44" s="217"/>
      <c r="C44" s="205"/>
      <c r="D44" s="205"/>
      <c r="E44" s="205"/>
      <c r="F44" s="205"/>
      <c r="G44" s="173">
        <f t="shared" si="1"/>
        <v>0</v>
      </c>
      <c r="H44" s="218"/>
      <c r="I44" s="219"/>
      <c r="J44" s="220"/>
      <c r="K44" s="111">
        <f t="shared" si="0"/>
        <v>0</v>
      </c>
      <c r="L44" s="225"/>
      <c r="M44" s="205"/>
      <c r="N44" s="205"/>
      <c r="O44" s="205"/>
      <c r="P44" s="390"/>
      <c r="Q44" s="391"/>
      <c r="U44"/>
      <c r="V44"/>
      <c r="W44"/>
      <c r="X44"/>
      <c r="Y44"/>
      <c r="Z44"/>
      <c r="AA44"/>
      <c r="AB44"/>
    </row>
    <row r="45" spans="1:28" s="85" customFormat="1" ht="12.75">
      <c r="A45" s="8">
        <f t="shared" si="2"/>
        <v>25</v>
      </c>
      <c r="B45" s="217"/>
      <c r="C45" s="205"/>
      <c r="D45" s="205"/>
      <c r="E45" s="205"/>
      <c r="F45" s="205"/>
      <c r="G45" s="173">
        <f t="shared" si="1"/>
        <v>0</v>
      </c>
      <c r="H45" s="218"/>
      <c r="I45" s="219"/>
      <c r="J45" s="220"/>
      <c r="K45" s="111">
        <f t="shared" si="0"/>
        <v>0</v>
      </c>
      <c r="L45" s="225"/>
      <c r="M45" s="205"/>
      <c r="N45" s="205"/>
      <c r="O45" s="205"/>
      <c r="P45" s="390"/>
      <c r="Q45" s="391"/>
      <c r="U45"/>
      <c r="V45"/>
      <c r="W45"/>
      <c r="X45"/>
      <c r="Y45"/>
      <c r="Z45"/>
      <c r="AA45"/>
      <c r="AB45"/>
    </row>
    <row r="46" spans="1:28" s="85" customFormat="1" ht="12.75">
      <c r="A46" s="8">
        <f t="shared" si="2"/>
        <v>26</v>
      </c>
      <c r="B46" s="217"/>
      <c r="C46" s="205"/>
      <c r="D46" s="205"/>
      <c r="E46" s="205"/>
      <c r="F46" s="205"/>
      <c r="G46" s="173">
        <f t="shared" si="1"/>
        <v>0</v>
      </c>
      <c r="H46" s="218"/>
      <c r="I46" s="219"/>
      <c r="J46" s="220"/>
      <c r="K46" s="111">
        <f t="shared" si="0"/>
        <v>0</v>
      </c>
      <c r="L46" s="225"/>
      <c r="M46" s="205"/>
      <c r="N46" s="205"/>
      <c r="O46" s="205"/>
      <c r="P46" s="390"/>
      <c r="Q46" s="391"/>
      <c r="U46"/>
      <c r="V46"/>
      <c r="W46"/>
      <c r="X46"/>
      <c r="Y46"/>
      <c r="Z46"/>
      <c r="AA46"/>
      <c r="AB46"/>
    </row>
    <row r="47" spans="1:28" s="85" customFormat="1" ht="12.75">
      <c r="A47" s="8">
        <f t="shared" si="2"/>
        <v>27</v>
      </c>
      <c r="B47" s="217"/>
      <c r="C47" s="205"/>
      <c r="D47" s="205"/>
      <c r="E47" s="205"/>
      <c r="F47" s="205"/>
      <c r="G47" s="173">
        <f t="shared" si="1"/>
        <v>0</v>
      </c>
      <c r="H47" s="218"/>
      <c r="I47" s="219"/>
      <c r="J47" s="220"/>
      <c r="K47" s="111">
        <f t="shared" si="0"/>
        <v>0</v>
      </c>
      <c r="L47" s="225"/>
      <c r="M47" s="205"/>
      <c r="N47" s="205"/>
      <c r="O47" s="205"/>
      <c r="P47" s="390"/>
      <c r="Q47" s="391"/>
      <c r="U47"/>
      <c r="V47"/>
      <c r="W47"/>
      <c r="X47"/>
      <c r="Y47"/>
      <c r="Z47"/>
      <c r="AA47"/>
      <c r="AB47"/>
    </row>
    <row r="48" spans="1:28" s="85" customFormat="1" ht="12.75">
      <c r="A48" s="8">
        <f t="shared" si="2"/>
        <v>28</v>
      </c>
      <c r="B48" s="217"/>
      <c r="C48" s="205"/>
      <c r="D48" s="205"/>
      <c r="E48" s="205"/>
      <c r="F48" s="205"/>
      <c r="G48" s="173">
        <f t="shared" si="1"/>
        <v>0</v>
      </c>
      <c r="H48" s="218"/>
      <c r="I48" s="219"/>
      <c r="J48" s="220"/>
      <c r="K48" s="111">
        <f t="shared" si="0"/>
        <v>0</v>
      </c>
      <c r="L48" s="225"/>
      <c r="M48" s="205"/>
      <c r="N48" s="205"/>
      <c r="O48" s="205"/>
      <c r="P48" s="390"/>
      <c r="Q48" s="391"/>
      <c r="U48"/>
      <c r="V48"/>
      <c r="W48"/>
      <c r="X48"/>
      <c r="Y48"/>
      <c r="Z48"/>
      <c r="AA48"/>
      <c r="AB48"/>
    </row>
    <row r="49" spans="1:28" s="85" customFormat="1" ht="12.75">
      <c r="A49" s="8">
        <f t="shared" si="2"/>
        <v>29</v>
      </c>
      <c r="B49" s="217"/>
      <c r="C49" s="205"/>
      <c r="D49" s="205"/>
      <c r="E49" s="205"/>
      <c r="F49" s="205"/>
      <c r="G49" s="173">
        <f t="shared" si="1"/>
        <v>0</v>
      </c>
      <c r="H49" s="218"/>
      <c r="I49" s="219"/>
      <c r="J49" s="220"/>
      <c r="K49" s="111">
        <f t="shared" si="0"/>
        <v>0</v>
      </c>
      <c r="L49" s="225"/>
      <c r="M49" s="205"/>
      <c r="N49" s="205"/>
      <c r="O49" s="205"/>
      <c r="P49" s="390"/>
      <c r="Q49" s="391"/>
      <c r="U49"/>
      <c r="V49"/>
      <c r="W49"/>
      <c r="X49"/>
      <c r="Y49"/>
      <c r="Z49"/>
      <c r="AA49"/>
      <c r="AB49"/>
    </row>
    <row r="50" spans="1:28" s="85" customFormat="1" ht="12.75">
      <c r="A50" s="8">
        <f t="shared" si="2"/>
        <v>30</v>
      </c>
      <c r="B50" s="217"/>
      <c r="C50" s="205"/>
      <c r="D50" s="205"/>
      <c r="E50" s="205"/>
      <c r="F50" s="205"/>
      <c r="G50" s="173">
        <f t="shared" si="1"/>
        <v>0</v>
      </c>
      <c r="H50" s="218"/>
      <c r="I50" s="219"/>
      <c r="J50" s="220"/>
      <c r="K50" s="111">
        <f t="shared" si="0"/>
        <v>0</v>
      </c>
      <c r="L50" s="225"/>
      <c r="M50" s="205"/>
      <c r="N50" s="205"/>
      <c r="O50" s="205"/>
      <c r="P50" s="390"/>
      <c r="Q50" s="391"/>
      <c r="U50"/>
      <c r="V50"/>
      <c r="W50"/>
      <c r="X50"/>
      <c r="Y50"/>
      <c r="Z50"/>
      <c r="AA50"/>
      <c r="AB50"/>
    </row>
    <row r="51" spans="1:28" s="85" customFormat="1" ht="12.75">
      <c r="A51" s="8">
        <f t="shared" si="2"/>
        <v>31</v>
      </c>
      <c r="B51" s="217"/>
      <c r="C51" s="205"/>
      <c r="D51" s="205"/>
      <c r="E51" s="205"/>
      <c r="F51" s="205"/>
      <c r="G51" s="173">
        <f t="shared" si="1"/>
        <v>0</v>
      </c>
      <c r="H51" s="218"/>
      <c r="I51" s="219"/>
      <c r="J51" s="220"/>
      <c r="K51" s="111">
        <f t="shared" si="0"/>
        <v>0</v>
      </c>
      <c r="L51" s="225"/>
      <c r="M51" s="205"/>
      <c r="N51" s="205"/>
      <c r="O51" s="205"/>
      <c r="P51" s="390"/>
      <c r="Q51" s="391"/>
      <c r="U51"/>
      <c r="V51"/>
      <c r="W51"/>
      <c r="X51"/>
      <c r="Y51"/>
      <c r="Z51"/>
      <c r="AA51"/>
      <c r="AB51"/>
    </row>
    <row r="52" spans="1:28" s="85" customFormat="1" ht="12.75">
      <c r="A52" s="8">
        <f t="shared" si="2"/>
        <v>32</v>
      </c>
      <c r="B52" s="217"/>
      <c r="C52" s="205"/>
      <c r="D52" s="205"/>
      <c r="E52" s="205"/>
      <c r="F52" s="205"/>
      <c r="G52" s="173">
        <f t="shared" si="1"/>
        <v>0</v>
      </c>
      <c r="H52" s="218"/>
      <c r="I52" s="219"/>
      <c r="J52" s="220"/>
      <c r="K52" s="111">
        <f t="shared" si="0"/>
        <v>0</v>
      </c>
      <c r="L52" s="225"/>
      <c r="M52" s="205"/>
      <c r="N52" s="205"/>
      <c r="O52" s="205"/>
      <c r="P52" s="390"/>
      <c r="Q52" s="391"/>
      <c r="U52"/>
      <c r="V52"/>
      <c r="W52"/>
      <c r="X52"/>
      <c r="Y52"/>
      <c r="Z52"/>
      <c r="AA52"/>
      <c r="AB52"/>
    </row>
    <row r="53" spans="1:28" s="85" customFormat="1" ht="12.75">
      <c r="A53" s="8">
        <f t="shared" si="2"/>
        <v>33</v>
      </c>
      <c r="B53" s="217"/>
      <c r="C53" s="205"/>
      <c r="D53" s="205"/>
      <c r="E53" s="205"/>
      <c r="F53" s="205"/>
      <c r="G53" s="173">
        <f t="shared" si="1"/>
        <v>0</v>
      </c>
      <c r="H53" s="218"/>
      <c r="I53" s="219"/>
      <c r="J53" s="220"/>
      <c r="K53" s="111">
        <f aca="true" t="shared" si="3" ref="K53:K84">I53+J53</f>
        <v>0</v>
      </c>
      <c r="L53" s="225"/>
      <c r="M53" s="205"/>
      <c r="N53" s="205"/>
      <c r="O53" s="205"/>
      <c r="P53" s="390"/>
      <c r="Q53" s="391"/>
      <c r="U53"/>
      <c r="V53"/>
      <c r="W53"/>
      <c r="X53"/>
      <c r="Y53"/>
      <c r="Z53"/>
      <c r="AA53"/>
      <c r="AB53"/>
    </row>
    <row r="54" spans="1:28" s="85" customFormat="1" ht="12.75">
      <c r="A54" s="8">
        <f t="shared" si="2"/>
        <v>34</v>
      </c>
      <c r="B54" s="217"/>
      <c r="C54" s="205"/>
      <c r="D54" s="205"/>
      <c r="E54" s="205"/>
      <c r="F54" s="205"/>
      <c r="G54" s="173">
        <f t="shared" si="1"/>
        <v>0</v>
      </c>
      <c r="H54" s="218"/>
      <c r="I54" s="219"/>
      <c r="J54" s="220"/>
      <c r="K54" s="111">
        <f t="shared" si="3"/>
        <v>0</v>
      </c>
      <c r="L54" s="225"/>
      <c r="M54" s="205"/>
      <c r="N54" s="205"/>
      <c r="O54" s="205"/>
      <c r="P54" s="390"/>
      <c r="Q54" s="391"/>
      <c r="U54"/>
      <c r="V54"/>
      <c r="W54"/>
      <c r="X54"/>
      <c r="Y54"/>
      <c r="Z54"/>
      <c r="AA54"/>
      <c r="AB54"/>
    </row>
    <row r="55" spans="1:28" s="85" customFormat="1" ht="12.75">
      <c r="A55" s="8">
        <f t="shared" si="2"/>
        <v>35</v>
      </c>
      <c r="B55" s="217"/>
      <c r="C55" s="205"/>
      <c r="D55" s="205"/>
      <c r="E55" s="205"/>
      <c r="F55" s="205"/>
      <c r="G55" s="173">
        <f t="shared" si="1"/>
        <v>0</v>
      </c>
      <c r="H55" s="218"/>
      <c r="I55" s="219"/>
      <c r="J55" s="220"/>
      <c r="K55" s="111">
        <f t="shared" si="3"/>
        <v>0</v>
      </c>
      <c r="L55" s="225"/>
      <c r="M55" s="205"/>
      <c r="N55" s="205"/>
      <c r="O55" s="205"/>
      <c r="P55" s="390"/>
      <c r="Q55" s="391"/>
      <c r="U55"/>
      <c r="V55"/>
      <c r="W55"/>
      <c r="X55"/>
      <c r="Y55"/>
      <c r="Z55"/>
      <c r="AA55"/>
      <c r="AB55"/>
    </row>
    <row r="56" spans="1:28" s="85" customFormat="1" ht="12.75">
      <c r="A56" s="8">
        <f t="shared" si="2"/>
        <v>36</v>
      </c>
      <c r="B56" s="217"/>
      <c r="C56" s="205"/>
      <c r="D56" s="205"/>
      <c r="E56" s="205"/>
      <c r="F56" s="205"/>
      <c r="G56" s="173">
        <f t="shared" si="1"/>
        <v>0</v>
      </c>
      <c r="H56" s="218"/>
      <c r="I56" s="219"/>
      <c r="J56" s="220"/>
      <c r="K56" s="111">
        <f t="shared" si="3"/>
        <v>0</v>
      </c>
      <c r="L56" s="225"/>
      <c r="M56" s="205"/>
      <c r="N56" s="205"/>
      <c r="O56" s="205"/>
      <c r="P56" s="390"/>
      <c r="Q56" s="391"/>
      <c r="U56"/>
      <c r="V56"/>
      <c r="W56"/>
      <c r="X56"/>
      <c r="Y56"/>
      <c r="Z56"/>
      <c r="AA56"/>
      <c r="AB56"/>
    </row>
    <row r="57" spans="1:28" s="85" customFormat="1" ht="12.75">
      <c r="A57" s="8">
        <f t="shared" si="2"/>
        <v>37</v>
      </c>
      <c r="B57" s="217"/>
      <c r="C57" s="205"/>
      <c r="D57" s="205"/>
      <c r="E57" s="205"/>
      <c r="F57" s="205"/>
      <c r="G57" s="173">
        <f t="shared" si="1"/>
        <v>0</v>
      </c>
      <c r="H57" s="218"/>
      <c r="I57" s="219"/>
      <c r="J57" s="220"/>
      <c r="K57" s="111">
        <f t="shared" si="3"/>
        <v>0</v>
      </c>
      <c r="L57" s="225"/>
      <c r="M57" s="205"/>
      <c r="N57" s="205"/>
      <c r="O57" s="205"/>
      <c r="P57" s="390"/>
      <c r="Q57" s="391"/>
      <c r="U57"/>
      <c r="V57"/>
      <c r="W57"/>
      <c r="X57"/>
      <c r="Y57"/>
      <c r="Z57"/>
      <c r="AA57"/>
      <c r="AB57"/>
    </row>
    <row r="58" spans="1:28" s="85" customFormat="1" ht="12.75">
      <c r="A58" s="8">
        <f t="shared" si="2"/>
        <v>38</v>
      </c>
      <c r="B58" s="217"/>
      <c r="C58" s="205"/>
      <c r="D58" s="205"/>
      <c r="E58" s="205"/>
      <c r="F58" s="205"/>
      <c r="G58" s="173">
        <f t="shared" si="1"/>
        <v>0</v>
      </c>
      <c r="H58" s="218"/>
      <c r="I58" s="219"/>
      <c r="J58" s="220"/>
      <c r="K58" s="111">
        <f t="shared" si="3"/>
        <v>0</v>
      </c>
      <c r="L58" s="225"/>
      <c r="M58" s="205"/>
      <c r="N58" s="205"/>
      <c r="O58" s="205"/>
      <c r="P58" s="390"/>
      <c r="Q58" s="391"/>
      <c r="U58"/>
      <c r="V58"/>
      <c r="W58"/>
      <c r="X58"/>
      <c r="Y58"/>
      <c r="Z58"/>
      <c r="AA58"/>
      <c r="AB58"/>
    </row>
    <row r="59" spans="1:28" s="85" customFormat="1" ht="12.75">
      <c r="A59" s="8">
        <f t="shared" si="2"/>
        <v>39</v>
      </c>
      <c r="B59" s="217"/>
      <c r="C59" s="205"/>
      <c r="D59" s="205"/>
      <c r="E59" s="205"/>
      <c r="F59" s="205"/>
      <c r="G59" s="173">
        <f t="shared" si="1"/>
        <v>0</v>
      </c>
      <c r="H59" s="218"/>
      <c r="I59" s="219"/>
      <c r="J59" s="220"/>
      <c r="K59" s="111">
        <f t="shared" si="3"/>
        <v>0</v>
      </c>
      <c r="L59" s="225"/>
      <c r="M59" s="205"/>
      <c r="N59" s="205"/>
      <c r="O59" s="205"/>
      <c r="P59" s="390"/>
      <c r="Q59" s="391"/>
      <c r="U59"/>
      <c r="V59"/>
      <c r="W59"/>
      <c r="X59"/>
      <c r="Y59"/>
      <c r="Z59"/>
      <c r="AA59"/>
      <c r="AB59"/>
    </row>
    <row r="60" spans="1:28" s="85" customFormat="1" ht="12.75">
      <c r="A60" s="8">
        <f t="shared" si="2"/>
        <v>40</v>
      </c>
      <c r="B60" s="217"/>
      <c r="C60" s="205"/>
      <c r="D60" s="205"/>
      <c r="E60" s="205"/>
      <c r="F60" s="205"/>
      <c r="G60" s="173">
        <f t="shared" si="1"/>
        <v>0</v>
      </c>
      <c r="H60" s="218"/>
      <c r="I60" s="219"/>
      <c r="J60" s="220"/>
      <c r="K60" s="111">
        <f t="shared" si="3"/>
        <v>0</v>
      </c>
      <c r="L60" s="225"/>
      <c r="M60" s="205"/>
      <c r="N60" s="205"/>
      <c r="O60" s="205"/>
      <c r="P60" s="390"/>
      <c r="Q60" s="391"/>
      <c r="U60"/>
      <c r="V60"/>
      <c r="W60"/>
      <c r="X60"/>
      <c r="Y60"/>
      <c r="Z60"/>
      <c r="AA60"/>
      <c r="AB60"/>
    </row>
    <row r="61" spans="1:28" s="85" customFormat="1" ht="12.75">
      <c r="A61" s="8">
        <f t="shared" si="2"/>
        <v>41</v>
      </c>
      <c r="B61" s="217"/>
      <c r="C61" s="205"/>
      <c r="D61" s="205"/>
      <c r="E61" s="205"/>
      <c r="F61" s="205"/>
      <c r="G61" s="173">
        <f t="shared" si="1"/>
        <v>0</v>
      </c>
      <c r="H61" s="218"/>
      <c r="I61" s="219"/>
      <c r="J61" s="220"/>
      <c r="K61" s="111">
        <f t="shared" si="3"/>
        <v>0</v>
      </c>
      <c r="L61" s="225"/>
      <c r="M61" s="205"/>
      <c r="N61" s="205"/>
      <c r="O61" s="205"/>
      <c r="P61" s="390"/>
      <c r="Q61" s="391"/>
      <c r="U61"/>
      <c r="V61"/>
      <c r="W61"/>
      <c r="X61"/>
      <c r="Y61"/>
      <c r="Z61"/>
      <c r="AA61"/>
      <c r="AB61"/>
    </row>
    <row r="62" spans="1:28" s="85" customFormat="1" ht="12.75">
      <c r="A62" s="8">
        <f t="shared" si="2"/>
        <v>42</v>
      </c>
      <c r="B62" s="217"/>
      <c r="C62" s="205"/>
      <c r="D62" s="205"/>
      <c r="E62" s="205"/>
      <c r="F62" s="205"/>
      <c r="G62" s="173">
        <f t="shared" si="1"/>
        <v>0</v>
      </c>
      <c r="H62" s="218"/>
      <c r="I62" s="219"/>
      <c r="J62" s="220"/>
      <c r="K62" s="111">
        <f t="shared" si="3"/>
        <v>0</v>
      </c>
      <c r="L62" s="225"/>
      <c r="M62" s="205"/>
      <c r="N62" s="205"/>
      <c r="O62" s="205"/>
      <c r="P62" s="390"/>
      <c r="Q62" s="391"/>
      <c r="U62"/>
      <c r="V62"/>
      <c r="W62"/>
      <c r="X62"/>
      <c r="Y62"/>
      <c r="Z62"/>
      <c r="AA62"/>
      <c r="AB62"/>
    </row>
    <row r="63" spans="1:28" s="85" customFormat="1" ht="12.75">
      <c r="A63" s="8">
        <f t="shared" si="2"/>
        <v>43</v>
      </c>
      <c r="B63" s="217"/>
      <c r="C63" s="205"/>
      <c r="D63" s="205"/>
      <c r="E63" s="205"/>
      <c r="F63" s="205"/>
      <c r="G63" s="173">
        <f t="shared" si="1"/>
        <v>0</v>
      </c>
      <c r="H63" s="218"/>
      <c r="I63" s="219"/>
      <c r="J63" s="220"/>
      <c r="K63" s="111">
        <f t="shared" si="3"/>
        <v>0</v>
      </c>
      <c r="L63" s="225"/>
      <c r="M63" s="205"/>
      <c r="N63" s="205"/>
      <c r="O63" s="205"/>
      <c r="P63" s="390"/>
      <c r="Q63" s="391"/>
      <c r="U63"/>
      <c r="V63"/>
      <c r="W63"/>
      <c r="X63"/>
      <c r="Y63"/>
      <c r="Z63"/>
      <c r="AA63"/>
      <c r="AB63"/>
    </row>
    <row r="64" spans="1:28" s="85" customFormat="1" ht="12.75">
      <c r="A64" s="8">
        <f t="shared" si="2"/>
        <v>44</v>
      </c>
      <c r="B64" s="217"/>
      <c r="C64" s="205"/>
      <c r="D64" s="205"/>
      <c r="E64" s="205"/>
      <c r="F64" s="205"/>
      <c r="G64" s="173">
        <f t="shared" si="1"/>
        <v>0</v>
      </c>
      <c r="H64" s="218"/>
      <c r="I64" s="219"/>
      <c r="J64" s="220"/>
      <c r="K64" s="111">
        <f t="shared" si="3"/>
        <v>0</v>
      </c>
      <c r="L64" s="225"/>
      <c r="M64" s="205"/>
      <c r="N64" s="205"/>
      <c r="O64" s="205"/>
      <c r="P64" s="390"/>
      <c r="Q64" s="391"/>
      <c r="U64"/>
      <c r="V64"/>
      <c r="W64"/>
      <c r="X64"/>
      <c r="Y64"/>
      <c r="Z64"/>
      <c r="AA64"/>
      <c r="AB64"/>
    </row>
    <row r="65" spans="1:28" s="85" customFormat="1" ht="12.75">
      <c r="A65" s="8">
        <f t="shared" si="2"/>
        <v>45</v>
      </c>
      <c r="B65" s="217"/>
      <c r="C65" s="205"/>
      <c r="D65" s="205"/>
      <c r="E65" s="205"/>
      <c r="F65" s="205"/>
      <c r="G65" s="173">
        <f t="shared" si="1"/>
        <v>0</v>
      </c>
      <c r="H65" s="218"/>
      <c r="I65" s="219"/>
      <c r="J65" s="220"/>
      <c r="K65" s="111">
        <f t="shared" si="3"/>
        <v>0</v>
      </c>
      <c r="L65" s="225"/>
      <c r="M65" s="205"/>
      <c r="N65" s="205"/>
      <c r="O65" s="205"/>
      <c r="P65" s="390"/>
      <c r="Q65" s="391"/>
      <c r="U65"/>
      <c r="V65"/>
      <c r="W65"/>
      <c r="X65"/>
      <c r="Y65"/>
      <c r="Z65"/>
      <c r="AA65"/>
      <c r="AB65"/>
    </row>
    <row r="66" spans="1:28" s="85" customFormat="1" ht="12.75">
      <c r="A66" s="8">
        <f t="shared" si="2"/>
        <v>46</v>
      </c>
      <c r="B66" s="217"/>
      <c r="C66" s="205"/>
      <c r="D66" s="205"/>
      <c r="E66" s="205"/>
      <c r="F66" s="205"/>
      <c r="G66" s="173">
        <f t="shared" si="1"/>
        <v>0</v>
      </c>
      <c r="H66" s="218"/>
      <c r="I66" s="219"/>
      <c r="J66" s="220"/>
      <c r="K66" s="111">
        <f t="shared" si="3"/>
        <v>0</v>
      </c>
      <c r="L66" s="225"/>
      <c r="M66" s="205"/>
      <c r="N66" s="205"/>
      <c r="O66" s="205"/>
      <c r="P66" s="390"/>
      <c r="Q66" s="391"/>
      <c r="U66"/>
      <c r="V66"/>
      <c r="W66"/>
      <c r="X66"/>
      <c r="Y66"/>
      <c r="Z66"/>
      <c r="AA66"/>
      <c r="AB66"/>
    </row>
    <row r="67" spans="1:28" s="85" customFormat="1" ht="12.75">
      <c r="A67" s="8">
        <f t="shared" si="2"/>
        <v>47</v>
      </c>
      <c r="B67" s="217"/>
      <c r="C67" s="205"/>
      <c r="D67" s="205"/>
      <c r="E67" s="205"/>
      <c r="F67" s="205"/>
      <c r="G67" s="173">
        <f t="shared" si="1"/>
        <v>0</v>
      </c>
      <c r="H67" s="218"/>
      <c r="I67" s="219"/>
      <c r="J67" s="220"/>
      <c r="K67" s="111">
        <f t="shared" si="3"/>
        <v>0</v>
      </c>
      <c r="L67" s="225"/>
      <c r="M67" s="205"/>
      <c r="N67" s="205"/>
      <c r="O67" s="205"/>
      <c r="P67" s="390"/>
      <c r="Q67" s="391"/>
      <c r="U67"/>
      <c r="V67"/>
      <c r="W67"/>
      <c r="X67"/>
      <c r="Y67"/>
      <c r="Z67"/>
      <c r="AA67"/>
      <c r="AB67"/>
    </row>
    <row r="68" spans="1:28" s="85" customFormat="1" ht="12.75">
      <c r="A68" s="8">
        <f t="shared" si="2"/>
        <v>48</v>
      </c>
      <c r="B68" s="217"/>
      <c r="C68" s="205"/>
      <c r="D68" s="205"/>
      <c r="E68" s="205"/>
      <c r="F68" s="205"/>
      <c r="G68" s="173">
        <f t="shared" si="1"/>
        <v>0</v>
      </c>
      <c r="H68" s="218"/>
      <c r="I68" s="219"/>
      <c r="J68" s="220"/>
      <c r="K68" s="111">
        <f t="shared" si="3"/>
        <v>0</v>
      </c>
      <c r="L68" s="225"/>
      <c r="M68" s="205"/>
      <c r="N68" s="205"/>
      <c r="O68" s="205"/>
      <c r="P68" s="390"/>
      <c r="Q68" s="391"/>
      <c r="U68"/>
      <c r="V68"/>
      <c r="W68"/>
      <c r="X68"/>
      <c r="Y68"/>
      <c r="Z68"/>
      <c r="AA68"/>
      <c r="AB68"/>
    </row>
    <row r="69" spans="1:28" s="85" customFormat="1" ht="12.75">
      <c r="A69" s="8">
        <f t="shared" si="2"/>
        <v>49</v>
      </c>
      <c r="B69" s="217"/>
      <c r="C69" s="205"/>
      <c r="D69" s="205"/>
      <c r="E69" s="205"/>
      <c r="F69" s="205"/>
      <c r="G69" s="173">
        <f t="shared" si="1"/>
        <v>0</v>
      </c>
      <c r="H69" s="218"/>
      <c r="I69" s="219"/>
      <c r="J69" s="220"/>
      <c r="K69" s="111">
        <f t="shared" si="3"/>
        <v>0</v>
      </c>
      <c r="L69" s="225"/>
      <c r="M69" s="205"/>
      <c r="N69" s="205"/>
      <c r="O69" s="205"/>
      <c r="P69" s="390"/>
      <c r="Q69" s="391"/>
      <c r="U69"/>
      <c r="V69"/>
      <c r="W69"/>
      <c r="X69"/>
      <c r="Y69"/>
      <c r="Z69"/>
      <c r="AA69"/>
      <c r="AB69"/>
    </row>
    <row r="70" spans="1:28" s="85" customFormat="1" ht="12.75">
      <c r="A70" s="8">
        <f t="shared" si="2"/>
        <v>50</v>
      </c>
      <c r="B70" s="217"/>
      <c r="C70" s="205"/>
      <c r="D70" s="205"/>
      <c r="E70" s="205"/>
      <c r="F70" s="205"/>
      <c r="G70" s="173">
        <f t="shared" si="1"/>
        <v>0</v>
      </c>
      <c r="H70" s="218"/>
      <c r="I70" s="219"/>
      <c r="J70" s="220"/>
      <c r="K70" s="111">
        <f t="shared" si="3"/>
        <v>0</v>
      </c>
      <c r="L70" s="225"/>
      <c r="M70" s="205"/>
      <c r="N70" s="205"/>
      <c r="O70" s="205"/>
      <c r="P70" s="390"/>
      <c r="Q70" s="391"/>
      <c r="U70"/>
      <c r="V70"/>
      <c r="W70"/>
      <c r="X70"/>
      <c r="Y70"/>
      <c r="Z70"/>
      <c r="AA70"/>
      <c r="AB70"/>
    </row>
    <row r="71" spans="1:28" s="85" customFormat="1" ht="12.75">
      <c r="A71" s="8">
        <f t="shared" si="2"/>
        <v>51</v>
      </c>
      <c r="B71" s="217"/>
      <c r="C71" s="205"/>
      <c r="D71" s="205"/>
      <c r="E71" s="205"/>
      <c r="F71" s="205"/>
      <c r="G71" s="173">
        <f t="shared" si="1"/>
        <v>0</v>
      </c>
      <c r="H71" s="218"/>
      <c r="I71" s="219"/>
      <c r="J71" s="220"/>
      <c r="K71" s="111">
        <f t="shared" si="3"/>
        <v>0</v>
      </c>
      <c r="L71" s="225"/>
      <c r="M71" s="205"/>
      <c r="N71" s="205"/>
      <c r="O71" s="205"/>
      <c r="P71" s="390"/>
      <c r="Q71" s="391"/>
      <c r="U71"/>
      <c r="V71"/>
      <c r="W71"/>
      <c r="X71"/>
      <c r="Y71"/>
      <c r="Z71"/>
      <c r="AA71"/>
      <c r="AB71"/>
    </row>
    <row r="72" spans="1:28" s="85" customFormat="1" ht="12.75">
      <c r="A72" s="8">
        <f t="shared" si="2"/>
        <v>52</v>
      </c>
      <c r="B72" s="217"/>
      <c r="C72" s="205"/>
      <c r="D72" s="205"/>
      <c r="E72" s="205"/>
      <c r="F72" s="205"/>
      <c r="G72" s="173">
        <f t="shared" si="1"/>
        <v>0</v>
      </c>
      <c r="H72" s="218"/>
      <c r="I72" s="219"/>
      <c r="J72" s="220"/>
      <c r="K72" s="111">
        <f t="shared" si="3"/>
        <v>0</v>
      </c>
      <c r="L72" s="225"/>
      <c r="M72" s="205"/>
      <c r="N72" s="205"/>
      <c r="O72" s="205"/>
      <c r="P72" s="390"/>
      <c r="Q72" s="391"/>
      <c r="U72"/>
      <c r="V72"/>
      <c r="W72"/>
      <c r="X72"/>
      <c r="Y72"/>
      <c r="Z72"/>
      <c r="AA72"/>
      <c r="AB72"/>
    </row>
    <row r="73" spans="1:28" s="85" customFormat="1" ht="12.75">
      <c r="A73" s="8">
        <f t="shared" si="2"/>
        <v>53</v>
      </c>
      <c r="B73" s="217"/>
      <c r="C73" s="205"/>
      <c r="D73" s="205"/>
      <c r="E73" s="205"/>
      <c r="F73" s="205"/>
      <c r="G73" s="173">
        <f t="shared" si="1"/>
        <v>0</v>
      </c>
      <c r="H73" s="218"/>
      <c r="I73" s="219"/>
      <c r="J73" s="220"/>
      <c r="K73" s="111">
        <f t="shared" si="3"/>
        <v>0</v>
      </c>
      <c r="L73" s="225"/>
      <c r="M73" s="205"/>
      <c r="N73" s="205"/>
      <c r="O73" s="205"/>
      <c r="P73" s="390"/>
      <c r="Q73" s="391"/>
      <c r="U73"/>
      <c r="V73"/>
      <c r="W73"/>
      <c r="X73"/>
      <c r="Y73"/>
      <c r="Z73"/>
      <c r="AA73"/>
      <c r="AB73"/>
    </row>
    <row r="74" spans="1:28" s="85" customFormat="1" ht="12.75">
      <c r="A74" s="8">
        <f t="shared" si="2"/>
        <v>54</v>
      </c>
      <c r="B74" s="217"/>
      <c r="C74" s="205"/>
      <c r="D74" s="205"/>
      <c r="E74" s="205"/>
      <c r="F74" s="205"/>
      <c r="G74" s="173">
        <f t="shared" si="1"/>
        <v>0</v>
      </c>
      <c r="H74" s="218"/>
      <c r="I74" s="219"/>
      <c r="J74" s="220"/>
      <c r="K74" s="111">
        <f t="shared" si="3"/>
        <v>0</v>
      </c>
      <c r="L74" s="225"/>
      <c r="M74" s="205"/>
      <c r="N74" s="205"/>
      <c r="O74" s="205"/>
      <c r="P74" s="390"/>
      <c r="Q74" s="391"/>
      <c r="U74"/>
      <c r="V74"/>
      <c r="W74"/>
      <c r="X74"/>
      <c r="Y74"/>
      <c r="Z74"/>
      <c r="AA74"/>
      <c r="AB74"/>
    </row>
    <row r="75" spans="1:28" s="85" customFormat="1" ht="12.75">
      <c r="A75" s="8">
        <f t="shared" si="2"/>
        <v>55</v>
      </c>
      <c r="B75" s="217"/>
      <c r="C75" s="205"/>
      <c r="D75" s="205"/>
      <c r="E75" s="205"/>
      <c r="F75" s="205"/>
      <c r="G75" s="173">
        <f t="shared" si="1"/>
        <v>0</v>
      </c>
      <c r="H75" s="218"/>
      <c r="I75" s="219"/>
      <c r="J75" s="220"/>
      <c r="K75" s="111">
        <f t="shared" si="3"/>
        <v>0</v>
      </c>
      <c r="L75" s="225"/>
      <c r="M75" s="205"/>
      <c r="N75" s="205"/>
      <c r="O75" s="205"/>
      <c r="P75" s="390"/>
      <c r="Q75" s="391"/>
      <c r="U75"/>
      <c r="V75"/>
      <c r="W75"/>
      <c r="X75"/>
      <c r="Y75"/>
      <c r="Z75"/>
      <c r="AA75"/>
      <c r="AB75"/>
    </row>
    <row r="76" spans="1:28" s="85" customFormat="1" ht="12.75">
      <c r="A76" s="8">
        <f t="shared" si="2"/>
        <v>56</v>
      </c>
      <c r="B76" s="217"/>
      <c r="C76" s="205"/>
      <c r="D76" s="205"/>
      <c r="E76" s="205"/>
      <c r="F76" s="205"/>
      <c r="G76" s="173">
        <f t="shared" si="1"/>
        <v>0</v>
      </c>
      <c r="H76" s="218"/>
      <c r="I76" s="219"/>
      <c r="J76" s="220"/>
      <c r="K76" s="111">
        <f t="shared" si="3"/>
        <v>0</v>
      </c>
      <c r="L76" s="225"/>
      <c r="M76" s="205"/>
      <c r="N76" s="205"/>
      <c r="O76" s="205"/>
      <c r="P76" s="390"/>
      <c r="Q76" s="391"/>
      <c r="U76"/>
      <c r="V76"/>
      <c r="W76"/>
      <c r="X76"/>
      <c r="Y76"/>
      <c r="Z76"/>
      <c r="AA76"/>
      <c r="AB76"/>
    </row>
    <row r="77" spans="1:28" s="85" customFormat="1" ht="12.75">
      <c r="A77" s="8">
        <f t="shared" si="2"/>
        <v>57</v>
      </c>
      <c r="B77" s="217"/>
      <c r="C77" s="205"/>
      <c r="D77" s="205"/>
      <c r="E77" s="205"/>
      <c r="F77" s="205"/>
      <c r="G77" s="173">
        <f t="shared" si="1"/>
        <v>0</v>
      </c>
      <c r="H77" s="218"/>
      <c r="I77" s="219"/>
      <c r="J77" s="220"/>
      <c r="K77" s="111">
        <f t="shared" si="3"/>
        <v>0</v>
      </c>
      <c r="L77" s="225"/>
      <c r="M77" s="205"/>
      <c r="N77" s="205"/>
      <c r="O77" s="205"/>
      <c r="P77" s="390"/>
      <c r="Q77" s="391"/>
      <c r="U77"/>
      <c r="V77"/>
      <c r="W77"/>
      <c r="X77"/>
      <c r="Y77"/>
      <c r="Z77"/>
      <c r="AA77"/>
      <c r="AB77"/>
    </row>
    <row r="78" spans="1:28" s="85" customFormat="1" ht="12.75">
      <c r="A78" s="8">
        <f t="shared" si="2"/>
        <v>58</v>
      </c>
      <c r="B78" s="217"/>
      <c r="C78" s="205"/>
      <c r="D78" s="205"/>
      <c r="E78" s="205"/>
      <c r="F78" s="205"/>
      <c r="G78" s="173">
        <f t="shared" si="1"/>
        <v>0</v>
      </c>
      <c r="H78" s="218"/>
      <c r="I78" s="219"/>
      <c r="J78" s="220"/>
      <c r="K78" s="111">
        <f t="shared" si="3"/>
        <v>0</v>
      </c>
      <c r="L78" s="225"/>
      <c r="M78" s="205"/>
      <c r="N78" s="205"/>
      <c r="O78" s="205"/>
      <c r="P78" s="390"/>
      <c r="Q78" s="391"/>
      <c r="U78"/>
      <c r="V78"/>
      <c r="W78"/>
      <c r="X78"/>
      <c r="Y78"/>
      <c r="Z78"/>
      <c r="AA78"/>
      <c r="AB78"/>
    </row>
    <row r="79" spans="1:28" s="85" customFormat="1" ht="12.75">
      <c r="A79" s="8">
        <f t="shared" si="2"/>
        <v>59</v>
      </c>
      <c r="B79" s="217"/>
      <c r="C79" s="205"/>
      <c r="D79" s="205"/>
      <c r="E79" s="205"/>
      <c r="F79" s="205"/>
      <c r="G79" s="173">
        <f t="shared" si="1"/>
        <v>0</v>
      </c>
      <c r="H79" s="218"/>
      <c r="I79" s="219"/>
      <c r="J79" s="220"/>
      <c r="K79" s="111">
        <f t="shared" si="3"/>
        <v>0</v>
      </c>
      <c r="L79" s="225"/>
      <c r="M79" s="205"/>
      <c r="N79" s="205"/>
      <c r="O79" s="205"/>
      <c r="P79" s="390"/>
      <c r="Q79" s="391"/>
      <c r="U79"/>
      <c r="V79"/>
      <c r="W79"/>
      <c r="X79"/>
      <c r="Y79"/>
      <c r="Z79"/>
      <c r="AA79"/>
      <c r="AB79"/>
    </row>
    <row r="80" spans="1:28" s="85" customFormat="1" ht="12.75">
      <c r="A80" s="8">
        <f t="shared" si="2"/>
        <v>60</v>
      </c>
      <c r="B80" s="217"/>
      <c r="C80" s="205"/>
      <c r="D80" s="205"/>
      <c r="E80" s="205"/>
      <c r="F80" s="205"/>
      <c r="G80" s="173">
        <f t="shared" si="1"/>
        <v>0</v>
      </c>
      <c r="H80" s="218"/>
      <c r="I80" s="219"/>
      <c r="J80" s="220"/>
      <c r="K80" s="111">
        <f t="shared" si="3"/>
        <v>0</v>
      </c>
      <c r="L80" s="225"/>
      <c r="M80" s="205"/>
      <c r="N80" s="205"/>
      <c r="O80" s="205"/>
      <c r="P80" s="390"/>
      <c r="Q80" s="391"/>
      <c r="U80"/>
      <c r="V80"/>
      <c r="W80"/>
      <c r="X80"/>
      <c r="Y80"/>
      <c r="Z80"/>
      <c r="AA80"/>
      <c r="AB80"/>
    </row>
    <row r="81" spans="1:28" s="85" customFormat="1" ht="12.75">
      <c r="A81" s="8">
        <f t="shared" si="2"/>
        <v>61</v>
      </c>
      <c r="B81" s="217"/>
      <c r="C81" s="205"/>
      <c r="D81" s="205"/>
      <c r="E81" s="205"/>
      <c r="F81" s="205"/>
      <c r="G81" s="173">
        <f t="shared" si="1"/>
        <v>0</v>
      </c>
      <c r="H81" s="218"/>
      <c r="I81" s="219"/>
      <c r="J81" s="220"/>
      <c r="K81" s="111">
        <f t="shared" si="3"/>
        <v>0</v>
      </c>
      <c r="L81" s="225"/>
      <c r="M81" s="205"/>
      <c r="N81" s="205"/>
      <c r="O81" s="205"/>
      <c r="P81" s="390"/>
      <c r="Q81" s="391"/>
      <c r="U81"/>
      <c r="V81"/>
      <c r="W81"/>
      <c r="X81"/>
      <c r="Y81"/>
      <c r="Z81"/>
      <c r="AA81"/>
      <c r="AB81"/>
    </row>
    <row r="82" spans="1:28" s="85" customFormat="1" ht="12.75">
      <c r="A82" s="8">
        <f t="shared" si="2"/>
        <v>62</v>
      </c>
      <c r="B82" s="217"/>
      <c r="C82" s="205"/>
      <c r="D82" s="205"/>
      <c r="E82" s="205"/>
      <c r="F82" s="205"/>
      <c r="G82" s="173">
        <f t="shared" si="1"/>
        <v>0</v>
      </c>
      <c r="H82" s="218"/>
      <c r="I82" s="219"/>
      <c r="J82" s="220"/>
      <c r="K82" s="111">
        <f t="shared" si="3"/>
        <v>0</v>
      </c>
      <c r="L82" s="225"/>
      <c r="M82" s="205"/>
      <c r="N82" s="205"/>
      <c r="O82" s="205"/>
      <c r="P82" s="390"/>
      <c r="Q82" s="391"/>
      <c r="U82"/>
      <c r="V82"/>
      <c r="W82"/>
      <c r="X82"/>
      <c r="Y82"/>
      <c r="Z82"/>
      <c r="AA82"/>
      <c r="AB82"/>
    </row>
    <row r="83" spans="1:28" s="85" customFormat="1" ht="12.75">
      <c r="A83" s="8">
        <f t="shared" si="2"/>
        <v>63</v>
      </c>
      <c r="B83" s="217"/>
      <c r="C83" s="205"/>
      <c r="D83" s="205"/>
      <c r="E83" s="205"/>
      <c r="F83" s="205"/>
      <c r="G83" s="173">
        <f t="shared" si="1"/>
        <v>0</v>
      </c>
      <c r="H83" s="218"/>
      <c r="I83" s="219"/>
      <c r="J83" s="220"/>
      <c r="K83" s="111">
        <f t="shared" si="3"/>
        <v>0</v>
      </c>
      <c r="L83" s="225"/>
      <c r="M83" s="205"/>
      <c r="N83" s="205"/>
      <c r="O83" s="205"/>
      <c r="P83" s="390"/>
      <c r="Q83" s="391"/>
      <c r="U83"/>
      <c r="V83"/>
      <c r="W83"/>
      <c r="X83"/>
      <c r="Y83"/>
      <c r="Z83"/>
      <c r="AA83"/>
      <c r="AB83"/>
    </row>
    <row r="84" spans="1:28" s="85" customFormat="1" ht="12.75">
      <c r="A84" s="8">
        <f t="shared" si="2"/>
        <v>64</v>
      </c>
      <c r="B84" s="217"/>
      <c r="C84" s="205"/>
      <c r="D84" s="205"/>
      <c r="E84" s="205"/>
      <c r="F84" s="205"/>
      <c r="G84" s="173">
        <f t="shared" si="1"/>
        <v>0</v>
      </c>
      <c r="H84" s="218"/>
      <c r="I84" s="219"/>
      <c r="J84" s="220"/>
      <c r="K84" s="111">
        <f t="shared" si="3"/>
        <v>0</v>
      </c>
      <c r="L84" s="225"/>
      <c r="M84" s="205"/>
      <c r="N84" s="205"/>
      <c r="O84" s="205"/>
      <c r="P84" s="390"/>
      <c r="Q84" s="391"/>
      <c r="U84"/>
      <c r="V84"/>
      <c r="W84"/>
      <c r="X84"/>
      <c r="Y84"/>
      <c r="Z84"/>
      <c r="AA84"/>
      <c r="AB84"/>
    </row>
    <row r="85" spans="1:28" s="85" customFormat="1" ht="12.75">
      <c r="A85" s="8">
        <f t="shared" si="2"/>
        <v>65</v>
      </c>
      <c r="B85" s="217"/>
      <c r="C85" s="205"/>
      <c r="D85" s="205"/>
      <c r="E85" s="205"/>
      <c r="F85" s="205"/>
      <c r="G85" s="173">
        <f t="shared" si="1"/>
        <v>0</v>
      </c>
      <c r="H85" s="218"/>
      <c r="I85" s="219"/>
      <c r="J85" s="220"/>
      <c r="K85" s="111">
        <f aca="true" t="shared" si="4" ref="K85:K116">I85+J85</f>
        <v>0</v>
      </c>
      <c r="L85" s="225"/>
      <c r="M85" s="205"/>
      <c r="N85" s="205"/>
      <c r="O85" s="205"/>
      <c r="P85" s="390"/>
      <c r="Q85" s="391"/>
      <c r="U85"/>
      <c r="V85"/>
      <c r="W85"/>
      <c r="X85"/>
      <c r="Y85"/>
      <c r="Z85"/>
      <c r="AA85"/>
      <c r="AB85"/>
    </row>
    <row r="86" spans="1:28" s="85" customFormat="1" ht="12.75">
      <c r="A86" s="8">
        <f t="shared" si="2"/>
        <v>66</v>
      </c>
      <c r="B86" s="217"/>
      <c r="C86" s="205"/>
      <c r="D86" s="205"/>
      <c r="E86" s="205"/>
      <c r="F86" s="205"/>
      <c r="G86" s="173">
        <f aca="true" t="shared" si="5" ref="G86:G130">SUM(D86:F86)</f>
        <v>0</v>
      </c>
      <c r="H86" s="218"/>
      <c r="I86" s="219"/>
      <c r="J86" s="220"/>
      <c r="K86" s="111">
        <f t="shared" si="4"/>
        <v>0</v>
      </c>
      <c r="L86" s="225"/>
      <c r="M86" s="205"/>
      <c r="N86" s="205"/>
      <c r="O86" s="205"/>
      <c r="P86" s="390"/>
      <c r="Q86" s="391"/>
      <c r="U86"/>
      <c r="V86"/>
      <c r="W86"/>
      <c r="X86"/>
      <c r="Y86"/>
      <c r="Z86"/>
      <c r="AA86"/>
      <c r="AB86"/>
    </row>
    <row r="87" spans="1:28" s="85" customFormat="1" ht="12.75">
      <c r="A87" s="8">
        <f aca="true" t="shared" si="6" ref="A87:A130">A86+1</f>
        <v>67</v>
      </c>
      <c r="B87" s="217"/>
      <c r="C87" s="205"/>
      <c r="D87" s="205"/>
      <c r="E87" s="205"/>
      <c r="F87" s="205"/>
      <c r="G87" s="173">
        <f t="shared" si="5"/>
        <v>0</v>
      </c>
      <c r="H87" s="218"/>
      <c r="I87" s="219"/>
      <c r="J87" s="220"/>
      <c r="K87" s="111">
        <f t="shared" si="4"/>
        <v>0</v>
      </c>
      <c r="L87" s="225"/>
      <c r="M87" s="205"/>
      <c r="N87" s="205"/>
      <c r="O87" s="205"/>
      <c r="P87" s="390"/>
      <c r="Q87" s="391"/>
      <c r="U87"/>
      <c r="V87"/>
      <c r="W87"/>
      <c r="X87"/>
      <c r="Y87"/>
      <c r="Z87"/>
      <c r="AA87"/>
      <c r="AB87"/>
    </row>
    <row r="88" spans="1:28" s="85" customFormat="1" ht="12.75">
      <c r="A88" s="8">
        <f t="shared" si="6"/>
        <v>68</v>
      </c>
      <c r="B88" s="217"/>
      <c r="C88" s="205"/>
      <c r="D88" s="205"/>
      <c r="E88" s="205"/>
      <c r="F88" s="205"/>
      <c r="G88" s="173">
        <f t="shared" si="5"/>
        <v>0</v>
      </c>
      <c r="H88" s="218"/>
      <c r="I88" s="219"/>
      <c r="J88" s="220"/>
      <c r="K88" s="111">
        <f t="shared" si="4"/>
        <v>0</v>
      </c>
      <c r="L88" s="225"/>
      <c r="M88" s="205"/>
      <c r="N88" s="205"/>
      <c r="O88" s="205"/>
      <c r="P88" s="390"/>
      <c r="Q88" s="391"/>
      <c r="U88"/>
      <c r="V88"/>
      <c r="W88"/>
      <c r="X88"/>
      <c r="Y88"/>
      <c r="Z88"/>
      <c r="AA88"/>
      <c r="AB88"/>
    </row>
    <row r="89" spans="1:28" s="85" customFormat="1" ht="12.75">
      <c r="A89" s="8">
        <f t="shared" si="6"/>
        <v>69</v>
      </c>
      <c r="B89" s="217"/>
      <c r="C89" s="205"/>
      <c r="D89" s="205"/>
      <c r="E89" s="205"/>
      <c r="F89" s="205"/>
      <c r="G89" s="173">
        <f t="shared" si="5"/>
        <v>0</v>
      </c>
      <c r="H89" s="218"/>
      <c r="I89" s="219"/>
      <c r="J89" s="220"/>
      <c r="K89" s="111">
        <f t="shared" si="4"/>
        <v>0</v>
      </c>
      <c r="L89" s="225"/>
      <c r="M89" s="205"/>
      <c r="N89" s="205"/>
      <c r="O89" s="205"/>
      <c r="P89" s="390"/>
      <c r="Q89" s="391"/>
      <c r="U89"/>
      <c r="V89"/>
      <c r="W89"/>
      <c r="X89"/>
      <c r="Y89"/>
      <c r="Z89"/>
      <c r="AA89"/>
      <c r="AB89"/>
    </row>
    <row r="90" spans="1:28" s="85" customFormat="1" ht="12.75">
      <c r="A90" s="8">
        <f t="shared" si="6"/>
        <v>70</v>
      </c>
      <c r="B90" s="217"/>
      <c r="C90" s="205"/>
      <c r="D90" s="205"/>
      <c r="E90" s="205"/>
      <c r="F90" s="205"/>
      <c r="G90" s="173">
        <f t="shared" si="5"/>
        <v>0</v>
      </c>
      <c r="H90" s="218"/>
      <c r="I90" s="219"/>
      <c r="J90" s="220"/>
      <c r="K90" s="111">
        <f t="shared" si="4"/>
        <v>0</v>
      </c>
      <c r="L90" s="225"/>
      <c r="M90" s="205"/>
      <c r="N90" s="205"/>
      <c r="O90" s="205"/>
      <c r="P90" s="390"/>
      <c r="Q90" s="391"/>
      <c r="U90"/>
      <c r="V90"/>
      <c r="W90"/>
      <c r="X90"/>
      <c r="Y90"/>
      <c r="Z90"/>
      <c r="AA90"/>
      <c r="AB90"/>
    </row>
    <row r="91" spans="1:28" s="85" customFormat="1" ht="12.75">
      <c r="A91" s="8">
        <f t="shared" si="6"/>
        <v>71</v>
      </c>
      <c r="B91" s="217"/>
      <c r="C91" s="205"/>
      <c r="D91" s="205"/>
      <c r="E91" s="205"/>
      <c r="F91" s="205"/>
      <c r="G91" s="173">
        <f t="shared" si="5"/>
        <v>0</v>
      </c>
      <c r="H91" s="218"/>
      <c r="I91" s="219"/>
      <c r="J91" s="220"/>
      <c r="K91" s="111">
        <f t="shared" si="4"/>
        <v>0</v>
      </c>
      <c r="L91" s="225"/>
      <c r="M91" s="205"/>
      <c r="N91" s="205"/>
      <c r="O91" s="205"/>
      <c r="P91" s="390"/>
      <c r="Q91" s="391"/>
      <c r="U91"/>
      <c r="V91"/>
      <c r="W91"/>
      <c r="X91"/>
      <c r="Y91"/>
      <c r="Z91"/>
      <c r="AA91"/>
      <c r="AB91"/>
    </row>
    <row r="92" spans="1:28" s="85" customFormat="1" ht="12.75">
      <c r="A92" s="8">
        <f t="shared" si="6"/>
        <v>72</v>
      </c>
      <c r="B92" s="217"/>
      <c r="C92" s="205"/>
      <c r="D92" s="205"/>
      <c r="E92" s="205"/>
      <c r="F92" s="205"/>
      <c r="G92" s="173">
        <f t="shared" si="5"/>
        <v>0</v>
      </c>
      <c r="H92" s="218"/>
      <c r="I92" s="219"/>
      <c r="J92" s="220"/>
      <c r="K92" s="111">
        <f t="shared" si="4"/>
        <v>0</v>
      </c>
      <c r="L92" s="225"/>
      <c r="M92" s="205"/>
      <c r="N92" s="205"/>
      <c r="O92" s="205"/>
      <c r="P92" s="390"/>
      <c r="Q92" s="391"/>
      <c r="U92"/>
      <c r="V92"/>
      <c r="W92"/>
      <c r="X92"/>
      <c r="Y92"/>
      <c r="Z92"/>
      <c r="AA92"/>
      <c r="AB92"/>
    </row>
    <row r="93" spans="1:28" s="85" customFormat="1" ht="12.75">
      <c r="A93" s="8">
        <f t="shared" si="6"/>
        <v>73</v>
      </c>
      <c r="B93" s="217"/>
      <c r="C93" s="205"/>
      <c r="D93" s="205"/>
      <c r="E93" s="205"/>
      <c r="F93" s="205"/>
      <c r="G93" s="173">
        <f t="shared" si="5"/>
        <v>0</v>
      </c>
      <c r="H93" s="218"/>
      <c r="I93" s="219"/>
      <c r="J93" s="220"/>
      <c r="K93" s="111">
        <f t="shared" si="4"/>
        <v>0</v>
      </c>
      <c r="L93" s="225"/>
      <c r="M93" s="205"/>
      <c r="N93" s="205"/>
      <c r="O93" s="205"/>
      <c r="P93" s="390"/>
      <c r="Q93" s="391"/>
      <c r="U93"/>
      <c r="V93"/>
      <c r="W93"/>
      <c r="X93"/>
      <c r="Y93"/>
      <c r="Z93"/>
      <c r="AA93"/>
      <c r="AB93"/>
    </row>
    <row r="94" spans="1:28" s="85" customFormat="1" ht="12.75">
      <c r="A94" s="8">
        <f t="shared" si="6"/>
        <v>74</v>
      </c>
      <c r="B94" s="217"/>
      <c r="C94" s="205"/>
      <c r="D94" s="205"/>
      <c r="E94" s="205"/>
      <c r="F94" s="205"/>
      <c r="G94" s="173">
        <f t="shared" si="5"/>
        <v>0</v>
      </c>
      <c r="H94" s="218"/>
      <c r="I94" s="219"/>
      <c r="J94" s="220"/>
      <c r="K94" s="111">
        <f t="shared" si="4"/>
        <v>0</v>
      </c>
      <c r="L94" s="225"/>
      <c r="M94" s="205"/>
      <c r="N94" s="205"/>
      <c r="O94" s="205"/>
      <c r="P94" s="390"/>
      <c r="Q94" s="391"/>
      <c r="U94"/>
      <c r="V94"/>
      <c r="W94"/>
      <c r="X94"/>
      <c r="Y94"/>
      <c r="Z94"/>
      <c r="AA94"/>
      <c r="AB94"/>
    </row>
    <row r="95" spans="1:28" s="85" customFormat="1" ht="12.75">
      <c r="A95" s="8">
        <f t="shared" si="6"/>
        <v>75</v>
      </c>
      <c r="B95" s="217"/>
      <c r="C95" s="205"/>
      <c r="D95" s="205"/>
      <c r="E95" s="205"/>
      <c r="F95" s="205"/>
      <c r="G95" s="173">
        <f t="shared" si="5"/>
        <v>0</v>
      </c>
      <c r="H95" s="218"/>
      <c r="I95" s="219"/>
      <c r="J95" s="220"/>
      <c r="K95" s="111">
        <f t="shared" si="4"/>
        <v>0</v>
      </c>
      <c r="L95" s="225"/>
      <c r="M95" s="205"/>
      <c r="N95" s="205"/>
      <c r="O95" s="205"/>
      <c r="P95" s="390"/>
      <c r="Q95" s="391"/>
      <c r="U95"/>
      <c r="V95"/>
      <c r="W95"/>
      <c r="X95"/>
      <c r="Y95"/>
      <c r="Z95"/>
      <c r="AA95"/>
      <c r="AB95"/>
    </row>
    <row r="96" spans="1:28" s="85" customFormat="1" ht="12.75">
      <c r="A96" s="8">
        <f t="shared" si="6"/>
        <v>76</v>
      </c>
      <c r="B96" s="217"/>
      <c r="C96" s="205"/>
      <c r="D96" s="205"/>
      <c r="E96" s="205"/>
      <c r="F96" s="205"/>
      <c r="G96" s="173">
        <f t="shared" si="5"/>
        <v>0</v>
      </c>
      <c r="H96" s="218"/>
      <c r="I96" s="219"/>
      <c r="J96" s="220"/>
      <c r="K96" s="111">
        <f t="shared" si="4"/>
        <v>0</v>
      </c>
      <c r="L96" s="225"/>
      <c r="M96" s="205"/>
      <c r="N96" s="205"/>
      <c r="O96" s="205"/>
      <c r="P96" s="390"/>
      <c r="Q96" s="391"/>
      <c r="U96"/>
      <c r="V96"/>
      <c r="W96"/>
      <c r="X96"/>
      <c r="Y96"/>
      <c r="Z96"/>
      <c r="AA96"/>
      <c r="AB96"/>
    </row>
    <row r="97" spans="1:28" s="85" customFormat="1" ht="12.75">
      <c r="A97" s="8">
        <f t="shared" si="6"/>
        <v>77</v>
      </c>
      <c r="B97" s="217"/>
      <c r="C97" s="205"/>
      <c r="D97" s="205"/>
      <c r="E97" s="205"/>
      <c r="F97" s="205"/>
      <c r="G97" s="173">
        <f t="shared" si="5"/>
        <v>0</v>
      </c>
      <c r="H97" s="218"/>
      <c r="I97" s="219"/>
      <c r="J97" s="220"/>
      <c r="K97" s="111">
        <f t="shared" si="4"/>
        <v>0</v>
      </c>
      <c r="L97" s="225"/>
      <c r="M97" s="205"/>
      <c r="N97" s="205"/>
      <c r="O97" s="205"/>
      <c r="P97" s="390"/>
      <c r="Q97" s="391"/>
      <c r="U97"/>
      <c r="V97"/>
      <c r="W97"/>
      <c r="X97"/>
      <c r="Y97"/>
      <c r="Z97"/>
      <c r="AA97"/>
      <c r="AB97"/>
    </row>
    <row r="98" spans="1:28" s="85" customFormat="1" ht="12.75">
      <c r="A98" s="8">
        <f t="shared" si="6"/>
        <v>78</v>
      </c>
      <c r="B98" s="217"/>
      <c r="C98" s="205"/>
      <c r="D98" s="205"/>
      <c r="E98" s="205"/>
      <c r="F98" s="205"/>
      <c r="G98" s="173">
        <f t="shared" si="5"/>
        <v>0</v>
      </c>
      <c r="H98" s="218"/>
      <c r="I98" s="219"/>
      <c r="J98" s="220"/>
      <c r="K98" s="111">
        <f t="shared" si="4"/>
        <v>0</v>
      </c>
      <c r="L98" s="225"/>
      <c r="M98" s="205"/>
      <c r="N98" s="205"/>
      <c r="O98" s="205"/>
      <c r="P98" s="390"/>
      <c r="Q98" s="391"/>
      <c r="U98"/>
      <c r="V98"/>
      <c r="W98"/>
      <c r="X98"/>
      <c r="Y98"/>
      <c r="Z98"/>
      <c r="AA98"/>
      <c r="AB98"/>
    </row>
    <row r="99" spans="1:28" s="85" customFormat="1" ht="12.75">
      <c r="A99" s="8">
        <f t="shared" si="6"/>
        <v>79</v>
      </c>
      <c r="B99" s="217"/>
      <c r="C99" s="205"/>
      <c r="D99" s="205"/>
      <c r="E99" s="205"/>
      <c r="F99" s="205"/>
      <c r="G99" s="173">
        <f t="shared" si="5"/>
        <v>0</v>
      </c>
      <c r="H99" s="218"/>
      <c r="I99" s="219"/>
      <c r="J99" s="220"/>
      <c r="K99" s="111">
        <f t="shared" si="4"/>
        <v>0</v>
      </c>
      <c r="L99" s="225"/>
      <c r="M99" s="205"/>
      <c r="N99" s="205"/>
      <c r="O99" s="205"/>
      <c r="P99" s="390"/>
      <c r="Q99" s="391"/>
      <c r="U99"/>
      <c r="V99"/>
      <c r="W99"/>
      <c r="X99"/>
      <c r="Y99"/>
      <c r="Z99"/>
      <c r="AA99"/>
      <c r="AB99"/>
    </row>
    <row r="100" spans="1:28" s="85" customFormat="1" ht="12.75">
      <c r="A100" s="8">
        <f t="shared" si="6"/>
        <v>80</v>
      </c>
      <c r="B100" s="217"/>
      <c r="C100" s="205"/>
      <c r="D100" s="205"/>
      <c r="E100" s="205"/>
      <c r="F100" s="205"/>
      <c r="G100" s="173">
        <f t="shared" si="5"/>
        <v>0</v>
      </c>
      <c r="H100" s="218"/>
      <c r="I100" s="219"/>
      <c r="J100" s="220"/>
      <c r="K100" s="111">
        <f t="shared" si="4"/>
        <v>0</v>
      </c>
      <c r="L100" s="225"/>
      <c r="M100" s="205"/>
      <c r="N100" s="205"/>
      <c r="O100" s="205"/>
      <c r="P100" s="390"/>
      <c r="Q100" s="391"/>
      <c r="U100"/>
      <c r="V100"/>
      <c r="W100"/>
      <c r="X100"/>
      <c r="Y100"/>
      <c r="Z100"/>
      <c r="AA100"/>
      <c r="AB100"/>
    </row>
    <row r="101" spans="1:28" s="85" customFormat="1" ht="12.75">
      <c r="A101" s="8">
        <f t="shared" si="6"/>
        <v>81</v>
      </c>
      <c r="B101" s="217"/>
      <c r="C101" s="205"/>
      <c r="D101" s="205"/>
      <c r="E101" s="205"/>
      <c r="F101" s="205"/>
      <c r="G101" s="173">
        <f t="shared" si="5"/>
        <v>0</v>
      </c>
      <c r="H101" s="218"/>
      <c r="I101" s="219"/>
      <c r="J101" s="220"/>
      <c r="K101" s="111">
        <f t="shared" si="4"/>
        <v>0</v>
      </c>
      <c r="L101" s="225"/>
      <c r="M101" s="205"/>
      <c r="N101" s="205"/>
      <c r="O101" s="205"/>
      <c r="P101" s="390"/>
      <c r="Q101" s="391"/>
      <c r="U101"/>
      <c r="V101"/>
      <c r="W101"/>
      <c r="X101"/>
      <c r="Y101"/>
      <c r="Z101"/>
      <c r="AA101"/>
      <c r="AB101"/>
    </row>
    <row r="102" spans="1:28" s="85" customFormat="1" ht="12.75">
      <c r="A102" s="8">
        <f t="shared" si="6"/>
        <v>82</v>
      </c>
      <c r="B102" s="217"/>
      <c r="C102" s="205"/>
      <c r="D102" s="205"/>
      <c r="E102" s="205"/>
      <c r="F102" s="205"/>
      <c r="G102" s="173">
        <f t="shared" si="5"/>
        <v>0</v>
      </c>
      <c r="H102" s="218"/>
      <c r="I102" s="219"/>
      <c r="J102" s="220"/>
      <c r="K102" s="111">
        <f t="shared" si="4"/>
        <v>0</v>
      </c>
      <c r="L102" s="225"/>
      <c r="M102" s="205"/>
      <c r="N102" s="205"/>
      <c r="O102" s="205"/>
      <c r="P102" s="390"/>
      <c r="Q102" s="391"/>
      <c r="U102"/>
      <c r="V102"/>
      <c r="W102"/>
      <c r="X102"/>
      <c r="Y102"/>
      <c r="Z102"/>
      <c r="AA102"/>
      <c r="AB102"/>
    </row>
    <row r="103" spans="1:28" s="85" customFormat="1" ht="12.75">
      <c r="A103" s="8">
        <f t="shared" si="6"/>
        <v>83</v>
      </c>
      <c r="B103" s="217"/>
      <c r="C103" s="205"/>
      <c r="D103" s="205"/>
      <c r="E103" s="205"/>
      <c r="F103" s="205"/>
      <c r="G103" s="173">
        <f t="shared" si="5"/>
        <v>0</v>
      </c>
      <c r="H103" s="218"/>
      <c r="I103" s="219"/>
      <c r="J103" s="220"/>
      <c r="K103" s="111">
        <f t="shared" si="4"/>
        <v>0</v>
      </c>
      <c r="L103" s="225"/>
      <c r="M103" s="205"/>
      <c r="N103" s="205"/>
      <c r="O103" s="205"/>
      <c r="P103" s="390"/>
      <c r="Q103" s="391"/>
      <c r="U103"/>
      <c r="V103"/>
      <c r="W103"/>
      <c r="X103"/>
      <c r="Y103"/>
      <c r="Z103"/>
      <c r="AA103"/>
      <c r="AB103"/>
    </row>
    <row r="104" spans="1:28" s="85" customFormat="1" ht="12.75">
      <c r="A104" s="8">
        <f t="shared" si="6"/>
        <v>84</v>
      </c>
      <c r="B104" s="217"/>
      <c r="C104" s="205"/>
      <c r="D104" s="205"/>
      <c r="E104" s="205"/>
      <c r="F104" s="205"/>
      <c r="G104" s="173">
        <f t="shared" si="5"/>
        <v>0</v>
      </c>
      <c r="H104" s="218"/>
      <c r="I104" s="219"/>
      <c r="J104" s="220"/>
      <c r="K104" s="111">
        <f t="shared" si="4"/>
        <v>0</v>
      </c>
      <c r="L104" s="225"/>
      <c r="M104" s="205"/>
      <c r="N104" s="205"/>
      <c r="O104" s="205"/>
      <c r="P104" s="390"/>
      <c r="Q104" s="391"/>
      <c r="U104"/>
      <c r="V104"/>
      <c r="W104"/>
      <c r="X104"/>
      <c r="Y104"/>
      <c r="Z104"/>
      <c r="AA104"/>
      <c r="AB104"/>
    </row>
    <row r="105" spans="1:28" s="85" customFormat="1" ht="12.75">
      <c r="A105" s="8">
        <f t="shared" si="6"/>
        <v>85</v>
      </c>
      <c r="B105" s="217"/>
      <c r="C105" s="205"/>
      <c r="D105" s="205"/>
      <c r="E105" s="205"/>
      <c r="F105" s="205"/>
      <c r="G105" s="173">
        <f t="shared" si="5"/>
        <v>0</v>
      </c>
      <c r="H105" s="218"/>
      <c r="I105" s="219"/>
      <c r="J105" s="220"/>
      <c r="K105" s="111">
        <f t="shared" si="4"/>
        <v>0</v>
      </c>
      <c r="L105" s="225"/>
      <c r="M105" s="205"/>
      <c r="N105" s="205"/>
      <c r="O105" s="205"/>
      <c r="P105" s="390"/>
      <c r="Q105" s="391"/>
      <c r="U105"/>
      <c r="V105"/>
      <c r="W105"/>
      <c r="X105"/>
      <c r="Y105"/>
      <c r="Z105"/>
      <c r="AA105"/>
      <c r="AB105"/>
    </row>
    <row r="106" spans="1:28" s="85" customFormat="1" ht="12.75">
      <c r="A106" s="8">
        <f t="shared" si="6"/>
        <v>86</v>
      </c>
      <c r="B106" s="217"/>
      <c r="C106" s="205"/>
      <c r="D106" s="205"/>
      <c r="E106" s="205"/>
      <c r="F106" s="205"/>
      <c r="G106" s="173">
        <f t="shared" si="5"/>
        <v>0</v>
      </c>
      <c r="H106" s="218"/>
      <c r="I106" s="219"/>
      <c r="J106" s="220"/>
      <c r="K106" s="111">
        <f t="shared" si="4"/>
        <v>0</v>
      </c>
      <c r="L106" s="225"/>
      <c r="M106" s="205"/>
      <c r="N106" s="205"/>
      <c r="O106" s="205"/>
      <c r="P106" s="390"/>
      <c r="Q106" s="391"/>
      <c r="U106"/>
      <c r="V106"/>
      <c r="W106"/>
      <c r="X106"/>
      <c r="Y106"/>
      <c r="Z106"/>
      <c r="AA106"/>
      <c r="AB106"/>
    </row>
    <row r="107" spans="1:28" s="85" customFormat="1" ht="12.75">
      <c r="A107" s="8">
        <f t="shared" si="6"/>
        <v>87</v>
      </c>
      <c r="B107" s="217"/>
      <c r="C107" s="205"/>
      <c r="D107" s="205"/>
      <c r="E107" s="205"/>
      <c r="F107" s="205"/>
      <c r="G107" s="173">
        <f t="shared" si="5"/>
        <v>0</v>
      </c>
      <c r="H107" s="218"/>
      <c r="I107" s="219"/>
      <c r="J107" s="220"/>
      <c r="K107" s="111">
        <f t="shared" si="4"/>
        <v>0</v>
      </c>
      <c r="L107" s="225"/>
      <c r="M107" s="205"/>
      <c r="N107" s="205"/>
      <c r="O107" s="205"/>
      <c r="P107" s="390"/>
      <c r="Q107" s="391"/>
      <c r="U107"/>
      <c r="V107"/>
      <c r="W107"/>
      <c r="X107"/>
      <c r="Y107"/>
      <c r="Z107"/>
      <c r="AA107"/>
      <c r="AB107"/>
    </row>
    <row r="108" spans="1:28" s="85" customFormat="1" ht="12.75">
      <c r="A108" s="8">
        <f t="shared" si="6"/>
        <v>88</v>
      </c>
      <c r="B108" s="217"/>
      <c r="C108" s="205"/>
      <c r="D108" s="205"/>
      <c r="E108" s="205"/>
      <c r="F108" s="205"/>
      <c r="G108" s="173">
        <f t="shared" si="5"/>
        <v>0</v>
      </c>
      <c r="H108" s="218"/>
      <c r="I108" s="219"/>
      <c r="J108" s="220"/>
      <c r="K108" s="111">
        <f t="shared" si="4"/>
        <v>0</v>
      </c>
      <c r="L108" s="225"/>
      <c r="M108" s="205"/>
      <c r="N108" s="205"/>
      <c r="O108" s="205"/>
      <c r="P108" s="390"/>
      <c r="Q108" s="391"/>
      <c r="U108"/>
      <c r="V108"/>
      <c r="W108"/>
      <c r="X108"/>
      <c r="Y108"/>
      <c r="Z108"/>
      <c r="AA108"/>
      <c r="AB108"/>
    </row>
    <row r="109" spans="1:28" s="85" customFormat="1" ht="12.75">
      <c r="A109" s="8">
        <f t="shared" si="6"/>
        <v>89</v>
      </c>
      <c r="B109" s="217"/>
      <c r="C109" s="205"/>
      <c r="D109" s="205"/>
      <c r="E109" s="205"/>
      <c r="F109" s="205"/>
      <c r="G109" s="173">
        <f t="shared" si="5"/>
        <v>0</v>
      </c>
      <c r="H109" s="218"/>
      <c r="I109" s="219"/>
      <c r="J109" s="220"/>
      <c r="K109" s="111">
        <f t="shared" si="4"/>
        <v>0</v>
      </c>
      <c r="L109" s="225"/>
      <c r="M109" s="205"/>
      <c r="N109" s="205"/>
      <c r="O109" s="205"/>
      <c r="P109" s="390"/>
      <c r="Q109" s="391"/>
      <c r="U109"/>
      <c r="V109"/>
      <c r="W109"/>
      <c r="X109"/>
      <c r="Y109"/>
      <c r="Z109"/>
      <c r="AA109"/>
      <c r="AB109"/>
    </row>
    <row r="110" spans="1:28" s="85" customFormat="1" ht="12.75">
      <c r="A110" s="8">
        <f t="shared" si="6"/>
        <v>90</v>
      </c>
      <c r="B110" s="217"/>
      <c r="C110" s="205"/>
      <c r="D110" s="205"/>
      <c r="E110" s="205"/>
      <c r="F110" s="205"/>
      <c r="G110" s="173">
        <f t="shared" si="5"/>
        <v>0</v>
      </c>
      <c r="H110" s="218"/>
      <c r="I110" s="219"/>
      <c r="J110" s="220"/>
      <c r="K110" s="111">
        <f t="shared" si="4"/>
        <v>0</v>
      </c>
      <c r="L110" s="225"/>
      <c r="M110" s="205"/>
      <c r="N110" s="205"/>
      <c r="O110" s="205"/>
      <c r="P110" s="390"/>
      <c r="Q110" s="391"/>
      <c r="U110"/>
      <c r="V110"/>
      <c r="W110"/>
      <c r="X110"/>
      <c r="Y110"/>
      <c r="Z110"/>
      <c r="AA110"/>
      <c r="AB110"/>
    </row>
    <row r="111" spans="1:28" s="85" customFormat="1" ht="12.75">
      <c r="A111" s="8">
        <f t="shared" si="6"/>
        <v>91</v>
      </c>
      <c r="B111" s="217"/>
      <c r="C111" s="205"/>
      <c r="D111" s="205"/>
      <c r="E111" s="205"/>
      <c r="F111" s="205"/>
      <c r="G111" s="173">
        <f t="shared" si="5"/>
        <v>0</v>
      </c>
      <c r="H111" s="218"/>
      <c r="I111" s="219"/>
      <c r="J111" s="220"/>
      <c r="K111" s="111">
        <f t="shared" si="4"/>
        <v>0</v>
      </c>
      <c r="L111" s="225"/>
      <c r="M111" s="205"/>
      <c r="N111" s="205"/>
      <c r="O111" s="205"/>
      <c r="P111" s="390"/>
      <c r="Q111" s="391"/>
      <c r="U111"/>
      <c r="V111"/>
      <c r="W111"/>
      <c r="X111"/>
      <c r="Y111"/>
      <c r="Z111"/>
      <c r="AA111"/>
      <c r="AB111"/>
    </row>
    <row r="112" spans="1:28" s="85" customFormat="1" ht="12.75">
      <c r="A112" s="8">
        <f t="shared" si="6"/>
        <v>92</v>
      </c>
      <c r="B112" s="217"/>
      <c r="C112" s="205"/>
      <c r="D112" s="205"/>
      <c r="E112" s="205"/>
      <c r="F112" s="205"/>
      <c r="G112" s="173">
        <f t="shared" si="5"/>
        <v>0</v>
      </c>
      <c r="H112" s="218"/>
      <c r="I112" s="219"/>
      <c r="J112" s="220"/>
      <c r="K112" s="111">
        <f t="shared" si="4"/>
        <v>0</v>
      </c>
      <c r="L112" s="225"/>
      <c r="M112" s="205"/>
      <c r="N112" s="205"/>
      <c r="O112" s="205"/>
      <c r="P112" s="390"/>
      <c r="Q112" s="391"/>
      <c r="U112"/>
      <c r="V112"/>
      <c r="W112"/>
      <c r="X112"/>
      <c r="Y112"/>
      <c r="Z112"/>
      <c r="AA112"/>
      <c r="AB112"/>
    </row>
    <row r="113" spans="1:28" s="85" customFormat="1" ht="12.75">
      <c r="A113" s="8">
        <f t="shared" si="6"/>
        <v>93</v>
      </c>
      <c r="B113" s="217"/>
      <c r="C113" s="205"/>
      <c r="D113" s="205"/>
      <c r="E113" s="205"/>
      <c r="F113" s="205"/>
      <c r="G113" s="173">
        <f t="shared" si="5"/>
        <v>0</v>
      </c>
      <c r="H113" s="218"/>
      <c r="I113" s="219"/>
      <c r="J113" s="220"/>
      <c r="K113" s="111">
        <f t="shared" si="4"/>
        <v>0</v>
      </c>
      <c r="L113" s="225"/>
      <c r="M113" s="205"/>
      <c r="N113" s="205"/>
      <c r="O113" s="205"/>
      <c r="P113" s="390"/>
      <c r="Q113" s="391"/>
      <c r="U113"/>
      <c r="V113"/>
      <c r="W113"/>
      <c r="X113"/>
      <c r="Y113"/>
      <c r="Z113"/>
      <c r="AA113"/>
      <c r="AB113"/>
    </row>
    <row r="114" spans="1:28" s="85" customFormat="1" ht="12.75">
      <c r="A114" s="8">
        <f t="shared" si="6"/>
        <v>94</v>
      </c>
      <c r="B114" s="217"/>
      <c r="C114" s="205"/>
      <c r="D114" s="205"/>
      <c r="E114" s="205"/>
      <c r="F114" s="205"/>
      <c r="G114" s="173">
        <f t="shared" si="5"/>
        <v>0</v>
      </c>
      <c r="H114" s="218"/>
      <c r="I114" s="219"/>
      <c r="J114" s="220"/>
      <c r="K114" s="111">
        <f t="shared" si="4"/>
        <v>0</v>
      </c>
      <c r="L114" s="225"/>
      <c r="M114" s="205"/>
      <c r="N114" s="205"/>
      <c r="O114" s="205"/>
      <c r="P114" s="390"/>
      <c r="Q114" s="391"/>
      <c r="U114"/>
      <c r="V114"/>
      <c r="W114"/>
      <c r="X114"/>
      <c r="Y114"/>
      <c r="Z114"/>
      <c r="AA114"/>
      <c r="AB114"/>
    </row>
    <row r="115" spans="1:28" s="85" customFormat="1" ht="12.75">
      <c r="A115" s="8">
        <f t="shared" si="6"/>
        <v>95</v>
      </c>
      <c r="B115" s="217"/>
      <c r="C115" s="205"/>
      <c r="D115" s="205"/>
      <c r="E115" s="205"/>
      <c r="F115" s="205"/>
      <c r="G115" s="173">
        <f t="shared" si="5"/>
        <v>0</v>
      </c>
      <c r="H115" s="218"/>
      <c r="I115" s="219"/>
      <c r="J115" s="220"/>
      <c r="K115" s="111">
        <f t="shared" si="4"/>
        <v>0</v>
      </c>
      <c r="L115" s="225"/>
      <c r="M115" s="205"/>
      <c r="N115" s="205"/>
      <c r="O115" s="205"/>
      <c r="P115" s="390"/>
      <c r="Q115" s="391"/>
      <c r="U115"/>
      <c r="V115"/>
      <c r="W115"/>
      <c r="X115"/>
      <c r="Y115"/>
      <c r="Z115"/>
      <c r="AA115"/>
      <c r="AB115"/>
    </row>
    <row r="116" spans="1:28" s="85" customFormat="1" ht="12.75">
      <c r="A116" s="8">
        <f t="shared" si="6"/>
        <v>96</v>
      </c>
      <c r="B116" s="217"/>
      <c r="C116" s="205"/>
      <c r="D116" s="205"/>
      <c r="E116" s="205"/>
      <c r="F116" s="205"/>
      <c r="G116" s="173">
        <f t="shared" si="5"/>
        <v>0</v>
      </c>
      <c r="H116" s="218"/>
      <c r="I116" s="219"/>
      <c r="J116" s="220"/>
      <c r="K116" s="111">
        <f t="shared" si="4"/>
        <v>0</v>
      </c>
      <c r="L116" s="225"/>
      <c r="M116" s="205"/>
      <c r="N116" s="205"/>
      <c r="O116" s="205"/>
      <c r="P116" s="390"/>
      <c r="Q116" s="391"/>
      <c r="U116"/>
      <c r="V116"/>
      <c r="W116"/>
      <c r="X116"/>
      <c r="Y116"/>
      <c r="Z116"/>
      <c r="AA116"/>
      <c r="AB116"/>
    </row>
    <row r="117" spans="1:28" s="85" customFormat="1" ht="12.75">
      <c r="A117" s="8">
        <f t="shared" si="6"/>
        <v>97</v>
      </c>
      <c r="B117" s="217"/>
      <c r="C117" s="205"/>
      <c r="D117" s="205"/>
      <c r="E117" s="205"/>
      <c r="F117" s="205"/>
      <c r="G117" s="173">
        <f t="shared" si="5"/>
        <v>0</v>
      </c>
      <c r="H117" s="218"/>
      <c r="I117" s="219"/>
      <c r="J117" s="220"/>
      <c r="K117" s="111">
        <f aca="true" t="shared" si="7" ref="K117:K130">I117+J117</f>
        <v>0</v>
      </c>
      <c r="L117" s="225"/>
      <c r="M117" s="205"/>
      <c r="N117" s="205"/>
      <c r="O117" s="205"/>
      <c r="P117" s="390"/>
      <c r="Q117" s="391"/>
      <c r="U117"/>
      <c r="V117"/>
      <c r="W117"/>
      <c r="X117"/>
      <c r="Y117"/>
      <c r="Z117"/>
      <c r="AA117"/>
      <c r="AB117"/>
    </row>
    <row r="118" spans="1:28" s="85" customFormat="1" ht="12.75">
      <c r="A118" s="8">
        <f t="shared" si="6"/>
        <v>98</v>
      </c>
      <c r="B118" s="217"/>
      <c r="C118" s="205"/>
      <c r="D118" s="205"/>
      <c r="E118" s="205"/>
      <c r="F118" s="205"/>
      <c r="G118" s="173">
        <f t="shared" si="5"/>
        <v>0</v>
      </c>
      <c r="H118" s="218"/>
      <c r="I118" s="219"/>
      <c r="J118" s="220"/>
      <c r="K118" s="111">
        <f t="shared" si="7"/>
        <v>0</v>
      </c>
      <c r="L118" s="225"/>
      <c r="M118" s="205"/>
      <c r="N118" s="205"/>
      <c r="O118" s="205"/>
      <c r="P118" s="390"/>
      <c r="Q118" s="391"/>
      <c r="U118"/>
      <c r="V118"/>
      <c r="W118"/>
      <c r="X118"/>
      <c r="Y118"/>
      <c r="Z118"/>
      <c r="AA118"/>
      <c r="AB118"/>
    </row>
    <row r="119" spans="1:28" s="85" customFormat="1" ht="12.75">
      <c r="A119" s="8">
        <f t="shared" si="6"/>
        <v>99</v>
      </c>
      <c r="B119" s="217"/>
      <c r="C119" s="205"/>
      <c r="D119" s="205"/>
      <c r="E119" s="205"/>
      <c r="F119" s="205"/>
      <c r="G119" s="173">
        <f t="shared" si="5"/>
        <v>0</v>
      </c>
      <c r="H119" s="218"/>
      <c r="I119" s="219"/>
      <c r="J119" s="220"/>
      <c r="K119" s="111">
        <f t="shared" si="7"/>
        <v>0</v>
      </c>
      <c r="L119" s="225"/>
      <c r="M119" s="205"/>
      <c r="N119" s="205"/>
      <c r="O119" s="205"/>
      <c r="P119" s="390"/>
      <c r="Q119" s="391"/>
      <c r="U119"/>
      <c r="V119"/>
      <c r="W119"/>
      <c r="X119"/>
      <c r="Y119"/>
      <c r="Z119"/>
      <c r="AA119"/>
      <c r="AB119"/>
    </row>
    <row r="120" spans="1:28" s="85" customFormat="1" ht="12.75">
      <c r="A120" s="8">
        <f t="shared" si="6"/>
        <v>100</v>
      </c>
      <c r="B120" s="217"/>
      <c r="C120" s="205"/>
      <c r="D120" s="205"/>
      <c r="E120" s="205"/>
      <c r="F120" s="205"/>
      <c r="G120" s="173">
        <f t="shared" si="5"/>
        <v>0</v>
      </c>
      <c r="H120" s="218"/>
      <c r="I120" s="219"/>
      <c r="J120" s="220"/>
      <c r="K120" s="111">
        <f t="shared" si="7"/>
        <v>0</v>
      </c>
      <c r="L120" s="225"/>
      <c r="M120" s="205"/>
      <c r="N120" s="205"/>
      <c r="O120" s="205"/>
      <c r="P120" s="390"/>
      <c r="Q120" s="391"/>
      <c r="U120"/>
      <c r="V120"/>
      <c r="W120"/>
      <c r="X120"/>
      <c r="Y120"/>
      <c r="Z120"/>
      <c r="AA120"/>
      <c r="AB120"/>
    </row>
    <row r="121" spans="1:28" s="85" customFormat="1" ht="12.75">
      <c r="A121" s="8">
        <f t="shared" si="6"/>
        <v>101</v>
      </c>
      <c r="B121" s="217"/>
      <c r="C121" s="205"/>
      <c r="D121" s="205"/>
      <c r="E121" s="205"/>
      <c r="F121" s="205"/>
      <c r="G121" s="173">
        <f t="shared" si="5"/>
        <v>0</v>
      </c>
      <c r="H121" s="218"/>
      <c r="I121" s="219"/>
      <c r="J121" s="220"/>
      <c r="K121" s="111">
        <f t="shared" si="7"/>
        <v>0</v>
      </c>
      <c r="L121" s="225"/>
      <c r="M121" s="205"/>
      <c r="N121" s="205"/>
      <c r="O121" s="205"/>
      <c r="P121" s="390"/>
      <c r="Q121" s="391"/>
      <c r="U121"/>
      <c r="V121"/>
      <c r="W121"/>
      <c r="X121"/>
      <c r="Y121"/>
      <c r="Z121"/>
      <c r="AA121"/>
      <c r="AB121"/>
    </row>
    <row r="122" spans="1:28" s="85" customFormat="1" ht="12.75">
      <c r="A122" s="8">
        <f t="shared" si="6"/>
        <v>102</v>
      </c>
      <c r="B122" s="217"/>
      <c r="C122" s="205"/>
      <c r="D122" s="205"/>
      <c r="E122" s="205"/>
      <c r="F122" s="205"/>
      <c r="G122" s="173">
        <f t="shared" si="5"/>
        <v>0</v>
      </c>
      <c r="H122" s="218"/>
      <c r="I122" s="219"/>
      <c r="J122" s="220"/>
      <c r="K122" s="111">
        <f t="shared" si="7"/>
        <v>0</v>
      </c>
      <c r="L122" s="225"/>
      <c r="M122" s="205"/>
      <c r="N122" s="205"/>
      <c r="O122" s="205"/>
      <c r="P122" s="390"/>
      <c r="Q122" s="391"/>
      <c r="U122"/>
      <c r="V122"/>
      <c r="W122"/>
      <c r="X122"/>
      <c r="Y122"/>
      <c r="Z122"/>
      <c r="AA122"/>
      <c r="AB122"/>
    </row>
    <row r="123" spans="1:28" s="85" customFormat="1" ht="12.75">
      <c r="A123" s="8">
        <f t="shared" si="6"/>
        <v>103</v>
      </c>
      <c r="B123" s="217"/>
      <c r="C123" s="205"/>
      <c r="D123" s="205"/>
      <c r="E123" s="205"/>
      <c r="F123" s="205"/>
      <c r="G123" s="173">
        <f t="shared" si="5"/>
        <v>0</v>
      </c>
      <c r="H123" s="218"/>
      <c r="I123" s="219"/>
      <c r="J123" s="220"/>
      <c r="K123" s="111">
        <f t="shared" si="7"/>
        <v>0</v>
      </c>
      <c r="L123" s="225"/>
      <c r="M123" s="205"/>
      <c r="N123" s="205"/>
      <c r="O123" s="205"/>
      <c r="P123" s="390"/>
      <c r="Q123" s="391"/>
      <c r="U123"/>
      <c r="V123"/>
      <c r="W123"/>
      <c r="X123"/>
      <c r="Y123"/>
      <c r="Z123"/>
      <c r="AA123"/>
      <c r="AB123"/>
    </row>
    <row r="124" spans="1:28" s="85" customFormat="1" ht="12.75">
      <c r="A124" s="8">
        <f t="shared" si="6"/>
        <v>104</v>
      </c>
      <c r="B124" s="217"/>
      <c r="C124" s="205"/>
      <c r="D124" s="205"/>
      <c r="E124" s="205"/>
      <c r="F124" s="205"/>
      <c r="G124" s="173">
        <f t="shared" si="5"/>
        <v>0</v>
      </c>
      <c r="H124" s="218"/>
      <c r="I124" s="219"/>
      <c r="J124" s="220"/>
      <c r="K124" s="111">
        <f t="shared" si="7"/>
        <v>0</v>
      </c>
      <c r="L124" s="225"/>
      <c r="M124" s="205"/>
      <c r="N124" s="205"/>
      <c r="O124" s="205"/>
      <c r="P124" s="390"/>
      <c r="Q124" s="391"/>
      <c r="U124"/>
      <c r="V124"/>
      <c r="W124"/>
      <c r="X124"/>
      <c r="Y124"/>
      <c r="Z124"/>
      <c r="AA124"/>
      <c r="AB124"/>
    </row>
    <row r="125" spans="1:28" s="85" customFormat="1" ht="12.75">
      <c r="A125" s="8">
        <f t="shared" si="6"/>
        <v>105</v>
      </c>
      <c r="B125" s="217"/>
      <c r="C125" s="205"/>
      <c r="D125" s="205"/>
      <c r="E125" s="205"/>
      <c r="F125" s="205"/>
      <c r="G125" s="173">
        <f t="shared" si="5"/>
        <v>0</v>
      </c>
      <c r="H125" s="218"/>
      <c r="I125" s="219"/>
      <c r="J125" s="220"/>
      <c r="K125" s="111">
        <f t="shared" si="7"/>
        <v>0</v>
      </c>
      <c r="L125" s="225"/>
      <c r="M125" s="205"/>
      <c r="N125" s="205"/>
      <c r="O125" s="205"/>
      <c r="P125" s="390"/>
      <c r="Q125" s="391"/>
      <c r="U125"/>
      <c r="V125"/>
      <c r="W125"/>
      <c r="X125"/>
      <c r="Y125"/>
      <c r="Z125"/>
      <c r="AA125"/>
      <c r="AB125"/>
    </row>
    <row r="126" spans="1:28" s="85" customFormat="1" ht="12.75">
      <c r="A126" s="8">
        <f t="shared" si="6"/>
        <v>106</v>
      </c>
      <c r="B126" s="217"/>
      <c r="C126" s="205"/>
      <c r="D126" s="205"/>
      <c r="E126" s="205"/>
      <c r="F126" s="205"/>
      <c r="G126" s="173">
        <f t="shared" si="5"/>
        <v>0</v>
      </c>
      <c r="H126" s="218"/>
      <c r="I126" s="219"/>
      <c r="J126" s="220"/>
      <c r="K126" s="111">
        <f t="shared" si="7"/>
        <v>0</v>
      </c>
      <c r="L126" s="225"/>
      <c r="M126" s="205"/>
      <c r="N126" s="205"/>
      <c r="O126" s="205"/>
      <c r="P126" s="390"/>
      <c r="Q126" s="391"/>
      <c r="U126"/>
      <c r="V126"/>
      <c r="W126"/>
      <c r="X126"/>
      <c r="Y126"/>
      <c r="Z126"/>
      <c r="AA126"/>
      <c r="AB126"/>
    </row>
    <row r="127" spans="1:28" s="85" customFormat="1" ht="12.75">
      <c r="A127" s="8">
        <f t="shared" si="6"/>
        <v>107</v>
      </c>
      <c r="B127" s="217"/>
      <c r="C127" s="205"/>
      <c r="D127" s="205"/>
      <c r="E127" s="205"/>
      <c r="F127" s="205"/>
      <c r="G127" s="173">
        <f t="shared" si="5"/>
        <v>0</v>
      </c>
      <c r="H127" s="218"/>
      <c r="I127" s="219"/>
      <c r="J127" s="220"/>
      <c r="K127" s="111">
        <f t="shared" si="7"/>
        <v>0</v>
      </c>
      <c r="L127" s="225"/>
      <c r="M127" s="205"/>
      <c r="N127" s="205"/>
      <c r="O127" s="205"/>
      <c r="P127" s="390"/>
      <c r="Q127" s="391"/>
      <c r="U127"/>
      <c r="V127"/>
      <c r="W127"/>
      <c r="X127"/>
      <c r="Y127"/>
      <c r="Z127"/>
      <c r="AA127"/>
      <c r="AB127"/>
    </row>
    <row r="128" spans="1:28" s="85" customFormat="1" ht="12.75">
      <c r="A128" s="8">
        <f t="shared" si="6"/>
        <v>108</v>
      </c>
      <c r="B128" s="217"/>
      <c r="C128" s="205"/>
      <c r="D128" s="205"/>
      <c r="E128" s="205"/>
      <c r="F128" s="205"/>
      <c r="G128" s="173">
        <f t="shared" si="5"/>
        <v>0</v>
      </c>
      <c r="H128" s="218"/>
      <c r="I128" s="219"/>
      <c r="J128" s="220"/>
      <c r="K128" s="111">
        <f t="shared" si="7"/>
        <v>0</v>
      </c>
      <c r="L128" s="225"/>
      <c r="M128" s="205"/>
      <c r="N128" s="205"/>
      <c r="O128" s="205"/>
      <c r="P128" s="390"/>
      <c r="Q128" s="391"/>
      <c r="U128"/>
      <c r="V128"/>
      <c r="W128"/>
      <c r="X128"/>
      <c r="Y128"/>
      <c r="Z128"/>
      <c r="AA128"/>
      <c r="AB128"/>
    </row>
    <row r="129" spans="1:28" s="85" customFormat="1" ht="12.75">
      <c r="A129" s="8">
        <f t="shared" si="6"/>
        <v>109</v>
      </c>
      <c r="B129" s="217"/>
      <c r="C129" s="205"/>
      <c r="D129" s="205"/>
      <c r="E129" s="205"/>
      <c r="F129" s="205"/>
      <c r="G129" s="173">
        <f t="shared" si="5"/>
        <v>0</v>
      </c>
      <c r="H129" s="218"/>
      <c r="I129" s="219"/>
      <c r="J129" s="220"/>
      <c r="K129" s="111">
        <f t="shared" si="7"/>
        <v>0</v>
      </c>
      <c r="L129" s="225"/>
      <c r="M129" s="205"/>
      <c r="N129" s="205"/>
      <c r="O129" s="205"/>
      <c r="P129" s="390"/>
      <c r="Q129" s="391"/>
      <c r="U129"/>
      <c r="V129"/>
      <c r="W129"/>
      <c r="X129"/>
      <c r="Y129"/>
      <c r="Z129"/>
      <c r="AA129"/>
      <c r="AB129"/>
    </row>
    <row r="130" spans="1:28" s="85" customFormat="1" ht="12.75">
      <c r="A130" s="8">
        <f t="shared" si="6"/>
        <v>110</v>
      </c>
      <c r="B130" s="217"/>
      <c r="C130" s="205"/>
      <c r="D130" s="205"/>
      <c r="E130" s="205"/>
      <c r="F130" s="205"/>
      <c r="G130" s="173">
        <f t="shared" si="5"/>
        <v>0</v>
      </c>
      <c r="H130" s="218"/>
      <c r="I130" s="221"/>
      <c r="J130" s="222"/>
      <c r="K130" s="111">
        <f t="shared" si="7"/>
        <v>0</v>
      </c>
      <c r="L130" s="225"/>
      <c r="M130" s="205"/>
      <c r="N130" s="205"/>
      <c r="O130" s="205"/>
      <c r="P130" s="390"/>
      <c r="Q130" s="391"/>
      <c r="U130"/>
      <c r="V130"/>
      <c r="W130"/>
      <c r="X130"/>
      <c r="Y130"/>
      <c r="Z130"/>
      <c r="AA130"/>
      <c r="AB130"/>
    </row>
    <row r="131" spans="1:29" s="85" customFormat="1" ht="12.75">
      <c r="A131"/>
      <c r="B131"/>
      <c r="C131" s="7"/>
      <c r="D131" s="7"/>
      <c r="E131" s="7"/>
      <c r="F131" s="7"/>
      <c r="G131" s="7"/>
      <c r="H131" s="7"/>
      <c r="I131" s="112"/>
      <c r="J131" s="112"/>
      <c r="K131" s="118"/>
      <c r="L131" s="113"/>
      <c r="M131" s="7"/>
      <c r="N131" s="7"/>
      <c r="O131" s="7"/>
      <c r="P131" s="7"/>
      <c r="Q131" s="108"/>
      <c r="R131" s="20"/>
      <c r="V131"/>
      <c r="W131"/>
      <c r="X131"/>
      <c r="Y131"/>
      <c r="Z131"/>
      <c r="AA131"/>
      <c r="AB131"/>
      <c r="AC131"/>
    </row>
    <row r="132" spans="1:29" s="85" customFormat="1" ht="12.75">
      <c r="A132"/>
      <c r="B132"/>
      <c r="C132" s="7"/>
      <c r="D132" s="7"/>
      <c r="E132" s="7"/>
      <c r="F132" s="7"/>
      <c r="G132" s="7"/>
      <c r="H132" s="7"/>
      <c r="I132" s="7"/>
      <c r="J132" s="7"/>
      <c r="K132" s="115"/>
      <c r="L132" s="77"/>
      <c r="M132" s="7"/>
      <c r="N132" s="7"/>
      <c r="O132" s="7"/>
      <c r="P132" s="7"/>
      <c r="Q132" s="108"/>
      <c r="R132" s="20"/>
      <c r="V132"/>
      <c r="W132"/>
      <c r="X132"/>
      <c r="Y132"/>
      <c r="Z132"/>
      <c r="AA132"/>
      <c r="AB132"/>
      <c r="AC132"/>
    </row>
    <row r="133" spans="1:29" s="85" customFormat="1" ht="12.75">
      <c r="A133"/>
      <c r="B133"/>
      <c r="C133" s="7"/>
      <c r="D133" s="7"/>
      <c r="E133" s="7"/>
      <c r="F133" s="7"/>
      <c r="G133" s="7"/>
      <c r="H133" s="7"/>
      <c r="I133" s="7"/>
      <c r="J133" s="7"/>
      <c r="K133" s="115"/>
      <c r="L133" s="77"/>
      <c r="M133" s="7"/>
      <c r="N133" s="7"/>
      <c r="O133" s="7"/>
      <c r="P133" s="7"/>
      <c r="Q133" s="108"/>
      <c r="R133" s="20"/>
      <c r="V133"/>
      <c r="W133"/>
      <c r="X133"/>
      <c r="Y133"/>
      <c r="Z133"/>
      <c r="AA133"/>
      <c r="AB133"/>
      <c r="AC133"/>
    </row>
    <row r="134" spans="1:29" s="85" customFormat="1" ht="12.75">
      <c r="A134"/>
      <c r="B134"/>
      <c r="C134" s="7"/>
      <c r="D134" s="7"/>
      <c r="E134" s="7"/>
      <c r="F134" s="7"/>
      <c r="G134" s="7"/>
      <c r="H134" s="7"/>
      <c r="I134" s="7"/>
      <c r="J134" s="7"/>
      <c r="K134" s="115"/>
      <c r="L134" s="77"/>
      <c r="M134" s="7"/>
      <c r="N134" s="7"/>
      <c r="O134" s="7"/>
      <c r="P134" s="7"/>
      <c r="Q134" s="108"/>
      <c r="R134" s="20"/>
      <c r="V134"/>
      <c r="W134"/>
      <c r="X134"/>
      <c r="Y134"/>
      <c r="Z134"/>
      <c r="AA134"/>
      <c r="AB134"/>
      <c r="AC134"/>
    </row>
    <row r="135" spans="1:29" s="85" customFormat="1" ht="12.75">
      <c r="A135"/>
      <c r="B135"/>
      <c r="C135" s="108"/>
      <c r="D135" s="108"/>
      <c r="E135" s="108"/>
      <c r="F135" s="108"/>
      <c r="G135" s="108"/>
      <c r="H135" s="108"/>
      <c r="I135" s="108"/>
      <c r="J135" s="108"/>
      <c r="K135" s="119"/>
      <c r="L135" s="109"/>
      <c r="M135" s="108"/>
      <c r="N135" s="108"/>
      <c r="O135" s="108"/>
      <c r="P135" s="108"/>
      <c r="Q135" s="108"/>
      <c r="R135" s="20"/>
      <c r="V135"/>
      <c r="W135"/>
      <c r="X135"/>
      <c r="Y135"/>
      <c r="Z135"/>
      <c r="AA135"/>
      <c r="AB135"/>
      <c r="AC135"/>
    </row>
    <row r="136" spans="1:29" s="85" customFormat="1" ht="12.75">
      <c r="A136"/>
      <c r="B136"/>
      <c r="C136" s="108"/>
      <c r="D136" s="108"/>
      <c r="E136" s="108"/>
      <c r="F136" s="108"/>
      <c r="G136" s="108"/>
      <c r="H136" s="108"/>
      <c r="I136" s="108"/>
      <c r="J136" s="108"/>
      <c r="K136" s="119"/>
      <c r="L136" s="109"/>
      <c r="M136" s="108"/>
      <c r="N136" s="108"/>
      <c r="O136" s="108"/>
      <c r="P136" s="108"/>
      <c r="Q136" s="108"/>
      <c r="R136" s="20"/>
      <c r="V136"/>
      <c r="W136"/>
      <c r="X136"/>
      <c r="Y136"/>
      <c r="Z136"/>
      <c r="AA136"/>
      <c r="AB136"/>
      <c r="AC136"/>
    </row>
    <row r="137" spans="1:29" s="85" customFormat="1" ht="12.75">
      <c r="A137"/>
      <c r="B137"/>
      <c r="C137" s="108"/>
      <c r="D137" s="108"/>
      <c r="E137" s="108"/>
      <c r="F137" s="108"/>
      <c r="G137" s="108"/>
      <c r="H137" s="108"/>
      <c r="I137" s="108"/>
      <c r="J137" s="108"/>
      <c r="K137" s="119"/>
      <c r="L137" s="109"/>
      <c r="M137" s="108"/>
      <c r="N137" s="108"/>
      <c r="O137" s="108"/>
      <c r="P137" s="108"/>
      <c r="Q137" s="108"/>
      <c r="R137" s="20"/>
      <c r="V137"/>
      <c r="W137"/>
      <c r="X137"/>
      <c r="Y137"/>
      <c r="Z137"/>
      <c r="AA137"/>
      <c r="AB137"/>
      <c r="AC137"/>
    </row>
    <row r="138" spans="1:29" s="85" customFormat="1" ht="12.75">
      <c r="A138"/>
      <c r="B138"/>
      <c r="C138" s="108"/>
      <c r="D138" s="108"/>
      <c r="E138" s="108"/>
      <c r="F138" s="108"/>
      <c r="G138" s="108"/>
      <c r="H138" s="108"/>
      <c r="I138" s="108"/>
      <c r="J138" s="108"/>
      <c r="K138" s="119"/>
      <c r="L138" s="109"/>
      <c r="M138" s="108"/>
      <c r="N138" s="108"/>
      <c r="O138" s="108"/>
      <c r="P138" s="108"/>
      <c r="Q138" s="108"/>
      <c r="R138" s="20"/>
      <c r="V138"/>
      <c r="W138"/>
      <c r="X138"/>
      <c r="Y138"/>
      <c r="Z138"/>
      <c r="AA138"/>
      <c r="AB138"/>
      <c r="AC138"/>
    </row>
    <row r="139" spans="1:29" s="85" customFormat="1" ht="12.75">
      <c r="A139"/>
      <c r="B139"/>
      <c r="C139" s="108"/>
      <c r="D139" s="108"/>
      <c r="E139" s="108"/>
      <c r="F139" s="108"/>
      <c r="G139" s="108"/>
      <c r="H139" s="108"/>
      <c r="I139" s="108"/>
      <c r="J139" s="108"/>
      <c r="K139" s="119"/>
      <c r="L139" s="109"/>
      <c r="M139" s="108"/>
      <c r="N139" s="108"/>
      <c r="O139" s="108"/>
      <c r="P139" s="108"/>
      <c r="Q139" s="108"/>
      <c r="R139" s="20"/>
      <c r="V139"/>
      <c r="W139"/>
      <c r="X139"/>
      <c r="Y139"/>
      <c r="Z139"/>
      <c r="AA139"/>
      <c r="AB139"/>
      <c r="AC139"/>
    </row>
    <row r="140" spans="1:29" s="85" customFormat="1" ht="12.75">
      <c r="A140"/>
      <c r="B140"/>
      <c r="C140" s="108"/>
      <c r="D140" s="108"/>
      <c r="E140" s="108"/>
      <c r="F140" s="108"/>
      <c r="G140" s="108"/>
      <c r="H140" s="108"/>
      <c r="I140" s="108"/>
      <c r="J140" s="108"/>
      <c r="K140" s="119"/>
      <c r="L140" s="109"/>
      <c r="M140" s="108"/>
      <c r="N140" s="108"/>
      <c r="O140" s="108"/>
      <c r="P140" s="108"/>
      <c r="Q140" s="108"/>
      <c r="R140" s="20"/>
      <c r="V140"/>
      <c r="W140"/>
      <c r="X140"/>
      <c r="Y140"/>
      <c r="Z140"/>
      <c r="AA140"/>
      <c r="AB140"/>
      <c r="AC140"/>
    </row>
  </sheetData>
  <sheetProtection formatCells="0" selectLockedCells="1"/>
  <mergeCells count="128">
    <mergeCell ref="P127:Q127"/>
    <mergeCell ref="P128:Q128"/>
    <mergeCell ref="P129:Q129"/>
    <mergeCell ref="P130:Q130"/>
    <mergeCell ref="K13:P14"/>
    <mergeCell ref="C4:F4"/>
    <mergeCell ref="K4:L4"/>
    <mergeCell ref="D5:M5"/>
    <mergeCell ref="C6:M6"/>
    <mergeCell ref="P121:Q121"/>
    <mergeCell ref="P122:Q122"/>
    <mergeCell ref="P123:Q123"/>
    <mergeCell ref="P124:Q124"/>
    <mergeCell ref="P125:Q125"/>
    <mergeCell ref="P126:Q126"/>
    <mergeCell ref="P115:Q115"/>
    <mergeCell ref="P116:Q116"/>
    <mergeCell ref="P117:Q117"/>
    <mergeCell ref="P118:Q118"/>
    <mergeCell ref="P119:Q119"/>
    <mergeCell ref="P120:Q120"/>
    <mergeCell ref="P109:Q109"/>
    <mergeCell ref="P110:Q110"/>
    <mergeCell ref="P111:Q111"/>
    <mergeCell ref="P112:Q112"/>
    <mergeCell ref="P113:Q113"/>
    <mergeCell ref="P114:Q114"/>
    <mergeCell ref="P103:Q103"/>
    <mergeCell ref="P104:Q104"/>
    <mergeCell ref="P105:Q105"/>
    <mergeCell ref="P106:Q106"/>
    <mergeCell ref="P107:Q107"/>
    <mergeCell ref="P108:Q108"/>
    <mergeCell ref="P97:Q97"/>
    <mergeCell ref="P98:Q98"/>
    <mergeCell ref="P99:Q99"/>
    <mergeCell ref="P100:Q100"/>
    <mergeCell ref="P101:Q101"/>
    <mergeCell ref="P102:Q102"/>
    <mergeCell ref="P91:Q91"/>
    <mergeCell ref="P92:Q92"/>
    <mergeCell ref="P93:Q93"/>
    <mergeCell ref="P94:Q94"/>
    <mergeCell ref="P95:Q95"/>
    <mergeCell ref="P96:Q96"/>
    <mergeCell ref="P85:Q85"/>
    <mergeCell ref="P86:Q86"/>
    <mergeCell ref="P87:Q87"/>
    <mergeCell ref="P88:Q88"/>
    <mergeCell ref="P89:Q89"/>
    <mergeCell ref="P90:Q90"/>
    <mergeCell ref="P79:Q79"/>
    <mergeCell ref="P80:Q80"/>
    <mergeCell ref="P81:Q81"/>
    <mergeCell ref="P82:Q82"/>
    <mergeCell ref="P83:Q83"/>
    <mergeCell ref="P84:Q84"/>
    <mergeCell ref="P73:Q73"/>
    <mergeCell ref="P74:Q74"/>
    <mergeCell ref="P75:Q75"/>
    <mergeCell ref="P76:Q76"/>
    <mergeCell ref="P77:Q77"/>
    <mergeCell ref="P78:Q78"/>
    <mergeCell ref="P67:Q67"/>
    <mergeCell ref="P68:Q68"/>
    <mergeCell ref="P69:Q69"/>
    <mergeCell ref="P70:Q70"/>
    <mergeCell ref="P71:Q71"/>
    <mergeCell ref="P72:Q72"/>
    <mergeCell ref="P61:Q61"/>
    <mergeCell ref="P62:Q62"/>
    <mergeCell ref="P63:Q63"/>
    <mergeCell ref="P64:Q64"/>
    <mergeCell ref="P65:Q65"/>
    <mergeCell ref="P66:Q66"/>
    <mergeCell ref="P55:Q55"/>
    <mergeCell ref="P56:Q56"/>
    <mergeCell ref="P57:Q57"/>
    <mergeCell ref="P58:Q58"/>
    <mergeCell ref="P59:Q59"/>
    <mergeCell ref="P60:Q60"/>
    <mergeCell ref="P49:Q49"/>
    <mergeCell ref="P50:Q50"/>
    <mergeCell ref="P51:Q51"/>
    <mergeCell ref="P52:Q52"/>
    <mergeCell ref="P53:Q53"/>
    <mergeCell ref="P54:Q54"/>
    <mergeCell ref="P43:Q43"/>
    <mergeCell ref="P44:Q44"/>
    <mergeCell ref="P45:Q45"/>
    <mergeCell ref="P46:Q46"/>
    <mergeCell ref="P47:Q47"/>
    <mergeCell ref="P48:Q48"/>
    <mergeCell ref="P37:Q37"/>
    <mergeCell ref="P38:Q38"/>
    <mergeCell ref="P39:Q39"/>
    <mergeCell ref="P40:Q40"/>
    <mergeCell ref="P41:Q41"/>
    <mergeCell ref="P42:Q42"/>
    <mergeCell ref="P31:Q31"/>
    <mergeCell ref="P32:Q32"/>
    <mergeCell ref="P33:Q33"/>
    <mergeCell ref="P34:Q34"/>
    <mergeCell ref="P35:Q35"/>
    <mergeCell ref="P36:Q36"/>
    <mergeCell ref="G2:K2"/>
    <mergeCell ref="P25:Q25"/>
    <mergeCell ref="P26:Q26"/>
    <mergeCell ref="P27:Q27"/>
    <mergeCell ref="P28:Q28"/>
    <mergeCell ref="P29:Q29"/>
    <mergeCell ref="P30:Q30"/>
    <mergeCell ref="P20:Q20"/>
    <mergeCell ref="P21:Q21"/>
    <mergeCell ref="P22:Q22"/>
    <mergeCell ref="P23:Q23"/>
    <mergeCell ref="P24:Q24"/>
    <mergeCell ref="S4:V4"/>
    <mergeCell ref="J9:K9"/>
    <mergeCell ref="M9:N9"/>
    <mergeCell ref="L19:Q19"/>
    <mergeCell ref="G10:H10"/>
    <mergeCell ref="J10:K10"/>
    <mergeCell ref="M10:N10"/>
    <mergeCell ref="C12:E12"/>
    <mergeCell ref="C19:G19"/>
    <mergeCell ref="G12:I12"/>
    <mergeCell ref="I19:K19"/>
  </mergeCells>
  <printOptions/>
  <pageMargins left="0.5" right="0.5" top="1" bottom="0.9" header="0.4" footer="0.3"/>
  <pageSetup horizontalDpi="2400" verticalDpi="2400" orientation="portrait" scale="70" r:id="rId2"/>
  <headerFooter>
    <oddHeader>&amp;C&amp;"Garamond,Bold"&amp;16Rhode Island Housing HOME PROGRAM
Annual Rent and Utility Allowance Request Form</oddHeader>
    <oddFooter>&amp;L&amp;"Calibri,Italic"Rhode Island Housing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C140"/>
  <sheetViews>
    <sheetView showGridLines="0" view="pageLayout" zoomScaleNormal="108" workbookViewId="0" topLeftCell="A10">
      <selection activeCell="K14" sqref="K14"/>
    </sheetView>
  </sheetViews>
  <sheetFormatPr defaultColWidth="10.875" defaultRowHeight="12.75"/>
  <cols>
    <col min="1" max="1" width="3.50390625" style="0" customWidth="1"/>
    <col min="2" max="2" width="11.75390625" style="0" customWidth="1"/>
    <col min="3" max="3" width="7.50390625" style="0" customWidth="1"/>
    <col min="4" max="6" width="6.875" style="0" customWidth="1"/>
    <col min="7" max="7" width="7.50390625" style="0" customWidth="1"/>
    <col min="8" max="8" width="6.875" style="0" customWidth="1"/>
    <col min="9" max="9" width="7.625" style="0" customWidth="1"/>
    <col min="10" max="10" width="6.875" style="0" customWidth="1"/>
    <col min="11" max="11" width="8.625" style="95" customWidth="1"/>
    <col min="12" max="12" width="7.50390625" style="82" customWidth="1"/>
    <col min="13" max="13" width="5.25390625" style="0" customWidth="1"/>
    <col min="14" max="14" width="5.75390625" style="0" customWidth="1"/>
    <col min="15" max="15" width="5.375" style="0" customWidth="1"/>
    <col min="16" max="16" width="6.125" style="0" customWidth="1"/>
    <col min="17" max="17" width="6.25390625" style="0" customWidth="1"/>
    <col min="18" max="18" width="6.50390625" style="85" customWidth="1"/>
    <col min="19" max="19" width="19.00390625" style="85" customWidth="1"/>
    <col min="20" max="21" width="10.75390625" style="85" customWidth="1"/>
  </cols>
  <sheetData>
    <row r="1" spans="11:21" s="1" customFormat="1" ht="12.75">
      <c r="K1" s="114"/>
      <c r="L1" s="98"/>
      <c r="R1" s="99"/>
      <c r="S1" s="99"/>
      <c r="T1" s="99"/>
      <c r="U1" s="99"/>
    </row>
    <row r="2" spans="1:18" s="85" customFormat="1" ht="72.75" customHeight="1" thickBot="1">
      <c r="A2" s="96"/>
      <c r="B2" s="330" t="s">
        <v>87</v>
      </c>
      <c r="C2" s="96"/>
      <c r="D2" s="96"/>
      <c r="E2" s="96"/>
      <c r="F2" s="96"/>
      <c r="G2" s="389" t="s">
        <v>56</v>
      </c>
      <c r="H2" s="389"/>
      <c r="I2" s="389"/>
      <c r="J2" s="389"/>
      <c r="K2" s="389"/>
      <c r="L2" s="97"/>
      <c r="M2" s="96"/>
      <c r="N2" s="96"/>
      <c r="O2" s="96"/>
      <c r="P2" s="96"/>
      <c r="Q2" s="96"/>
      <c r="R2" s="96"/>
    </row>
    <row r="3" spans="1:29" ht="13.5" thickTop="1">
      <c r="A3" s="44"/>
      <c r="B3" s="44"/>
      <c r="C3" s="42"/>
      <c r="D3" s="35"/>
      <c r="E3" s="35"/>
      <c r="F3" s="35"/>
      <c r="G3" s="35"/>
      <c r="H3" s="35"/>
      <c r="I3" s="35"/>
      <c r="J3" s="35"/>
      <c r="K3" s="230"/>
      <c r="L3" s="231"/>
      <c r="M3" s="35"/>
      <c r="N3" s="35"/>
      <c r="O3" s="35"/>
      <c r="P3" s="35"/>
      <c r="Q3" s="34"/>
      <c r="R3" s="86"/>
      <c r="S3" s="86"/>
      <c r="T3" s="86"/>
      <c r="U3" s="86"/>
      <c r="V3" s="1"/>
      <c r="W3" s="1"/>
      <c r="X3" s="1"/>
      <c r="Y3" s="1"/>
      <c r="Z3" s="1"/>
      <c r="AA3" s="1"/>
      <c r="AB3" s="1"/>
      <c r="AC3" s="1"/>
    </row>
    <row r="4" spans="1:29" ht="15">
      <c r="A4" s="44"/>
      <c r="B4" s="40" t="s">
        <v>86</v>
      </c>
      <c r="C4" s="61">
        <f>COVER!C12</f>
        <v>0</v>
      </c>
      <c r="D4" s="30"/>
      <c r="E4" s="232"/>
      <c r="F4" s="233"/>
      <c r="G4" s="234"/>
      <c r="H4" s="234"/>
      <c r="I4" s="32" t="s">
        <v>6</v>
      </c>
      <c r="J4" s="234"/>
      <c r="K4" s="328">
        <f>COVER!R12</f>
        <v>0</v>
      </c>
      <c r="L4" s="233"/>
      <c r="M4" s="234"/>
      <c r="N4" s="234"/>
      <c r="O4" s="44"/>
      <c r="P4" s="177" t="s">
        <v>24</v>
      </c>
      <c r="Q4" s="178">
        <f>COVER!C23</f>
        <v>0</v>
      </c>
      <c r="R4" s="87"/>
      <c r="S4" s="372"/>
      <c r="T4" s="373"/>
      <c r="U4" s="373"/>
      <c r="V4" s="374"/>
      <c r="W4" s="1"/>
      <c r="X4" s="1"/>
      <c r="Y4" s="1"/>
      <c r="Z4" s="1"/>
      <c r="AA4" s="1"/>
      <c r="AB4" s="1"/>
      <c r="AC4" s="1"/>
    </row>
    <row r="5" spans="1:29" ht="21" customHeight="1">
      <c r="A5" s="44"/>
      <c r="B5" s="40" t="s">
        <v>9</v>
      </c>
      <c r="C5" s="327"/>
      <c r="D5" s="319">
        <f>COVER!C14</f>
        <v>0</v>
      </c>
      <c r="E5" s="320"/>
      <c r="F5" s="320"/>
      <c r="G5" s="320"/>
      <c r="H5" s="320"/>
      <c r="I5" s="320"/>
      <c r="J5" s="320"/>
      <c r="K5" s="320"/>
      <c r="L5" s="320"/>
      <c r="M5" s="320"/>
      <c r="N5" s="45"/>
      <c r="O5" s="44"/>
      <c r="P5" s="179" t="s">
        <v>23</v>
      </c>
      <c r="Q5" s="180">
        <f>COVER!C24</f>
        <v>0</v>
      </c>
      <c r="R5" s="88"/>
      <c r="S5" s="88"/>
      <c r="T5" s="88"/>
      <c r="U5" s="90"/>
      <c r="V5" s="24"/>
      <c r="W5" s="1"/>
      <c r="X5" s="1"/>
      <c r="Y5" s="1"/>
      <c r="Z5" s="1"/>
      <c r="AA5" s="1"/>
      <c r="AB5" s="1"/>
      <c r="AC5" s="1"/>
    </row>
    <row r="6" spans="1:29" ht="21" customHeight="1">
      <c r="A6" s="44"/>
      <c r="B6" s="32" t="s">
        <v>8</v>
      </c>
      <c r="C6" s="61">
        <f>COVER!C15</f>
        <v>0</v>
      </c>
      <c r="D6" s="63"/>
      <c r="E6" s="398"/>
      <c r="F6" s="398"/>
      <c r="G6" s="398"/>
      <c r="H6" s="398"/>
      <c r="I6" s="398"/>
      <c r="J6" s="398"/>
      <c r="K6" s="398"/>
      <c r="L6" s="398"/>
      <c r="M6" s="398"/>
      <c r="N6" s="45"/>
      <c r="O6" s="44"/>
      <c r="P6" s="175" t="s">
        <v>19</v>
      </c>
      <c r="Q6" s="181">
        <f>COVER!C25</f>
        <v>0</v>
      </c>
      <c r="R6" s="88"/>
      <c r="S6" s="88"/>
      <c r="T6" s="88"/>
      <c r="U6" s="90"/>
      <c r="V6" s="24"/>
      <c r="W6" s="1"/>
      <c r="X6" s="1"/>
      <c r="Y6" s="1"/>
      <c r="Z6" s="1"/>
      <c r="AA6" s="1"/>
      <c r="AB6" s="1"/>
      <c r="AC6" s="1"/>
    </row>
    <row r="7" spans="1:29" ht="12.75">
      <c r="A7" s="44"/>
      <c r="B7" s="43"/>
      <c r="C7" s="27"/>
      <c r="D7" s="28"/>
      <c r="E7" s="235"/>
      <c r="F7" s="29"/>
      <c r="G7" s="29"/>
      <c r="H7" s="29"/>
      <c r="I7" s="29"/>
      <c r="J7" s="34"/>
      <c r="K7" s="29"/>
      <c r="L7" s="236"/>
      <c r="M7" s="29"/>
      <c r="N7" s="29"/>
      <c r="O7" s="44"/>
      <c r="P7" s="175" t="s">
        <v>20</v>
      </c>
      <c r="Q7" s="181">
        <f>COVER!C26</f>
        <v>0</v>
      </c>
      <c r="R7" s="88"/>
      <c r="S7" s="88"/>
      <c r="T7" s="88"/>
      <c r="U7" s="89"/>
      <c r="V7" s="26"/>
      <c r="W7" s="1"/>
      <c r="X7" s="1"/>
      <c r="Y7" s="1"/>
      <c r="Z7" s="1"/>
      <c r="AA7" s="1"/>
      <c r="AB7" s="1"/>
      <c r="AC7" s="1"/>
    </row>
    <row r="8" spans="1:29" s="48" customFormat="1" ht="12.75">
      <c r="A8" s="3"/>
      <c r="B8" s="32" t="s">
        <v>62</v>
      </c>
      <c r="C8" s="32"/>
      <c r="D8" s="37"/>
      <c r="E8" s="37"/>
      <c r="F8" s="37"/>
      <c r="G8" s="37"/>
      <c r="H8" s="37"/>
      <c r="I8" s="37"/>
      <c r="J8" s="37"/>
      <c r="K8" s="237"/>
      <c r="L8" s="238"/>
      <c r="M8" s="37"/>
      <c r="N8" s="37"/>
      <c r="O8" s="3"/>
      <c r="P8" s="175" t="s">
        <v>21</v>
      </c>
      <c r="Q8" s="181">
        <f>COVER!C27</f>
        <v>0</v>
      </c>
      <c r="R8" s="84"/>
      <c r="S8" s="84"/>
      <c r="T8" s="84"/>
      <c r="U8" s="84"/>
      <c r="V8" s="38"/>
      <c r="W8" s="65"/>
      <c r="X8" s="65"/>
      <c r="Y8" s="65"/>
      <c r="Z8" s="65"/>
      <c r="AA8" s="65"/>
      <c r="AB8" s="65"/>
      <c r="AC8" s="65"/>
    </row>
    <row r="9" spans="1:29" s="48" customFormat="1" ht="12.75">
      <c r="A9" s="3"/>
      <c r="B9" s="32"/>
      <c r="C9" s="32" t="s">
        <v>4</v>
      </c>
      <c r="D9" s="36"/>
      <c r="E9" s="35"/>
      <c r="F9" s="35"/>
      <c r="G9" s="62" t="s">
        <v>0</v>
      </c>
      <c r="H9" s="229">
        <f>COVER!H18:J18</f>
        <v>0</v>
      </c>
      <c r="I9" s="83" t="s">
        <v>1</v>
      </c>
      <c r="J9" s="375">
        <f>COVER!L18</f>
        <v>0</v>
      </c>
      <c r="K9" s="375"/>
      <c r="L9" s="83" t="s">
        <v>2</v>
      </c>
      <c r="M9" s="375">
        <f>COVER!P18</f>
        <v>0</v>
      </c>
      <c r="N9" s="375"/>
      <c r="O9" s="3"/>
      <c r="P9" s="175" t="s">
        <v>22</v>
      </c>
      <c r="Q9" s="181">
        <f>COVER!C28</f>
        <v>0</v>
      </c>
      <c r="R9" s="91"/>
      <c r="S9" s="91"/>
      <c r="T9" s="91"/>
      <c r="U9" s="91"/>
      <c r="V9" s="24"/>
      <c r="W9" s="65"/>
      <c r="X9" s="65"/>
      <c r="Y9" s="65"/>
      <c r="Z9" s="65"/>
      <c r="AA9" s="65"/>
      <c r="AB9" s="65"/>
      <c r="AC9" s="65"/>
    </row>
    <row r="10" spans="1:22" s="48" customFormat="1" ht="13.5" thickBot="1">
      <c r="A10" s="3"/>
      <c r="B10" s="32"/>
      <c r="C10" s="32" t="s">
        <v>5</v>
      </c>
      <c r="D10" s="35"/>
      <c r="E10" s="35"/>
      <c r="F10" s="35"/>
      <c r="G10" s="379" t="str">
        <f>COVER!G19</f>
        <v>Date</v>
      </c>
      <c r="H10" s="379"/>
      <c r="I10" s="227"/>
      <c r="J10" s="379" t="str">
        <f>COVER!L19</f>
        <v>NA</v>
      </c>
      <c r="K10" s="379"/>
      <c r="L10" s="227"/>
      <c r="M10" s="379" t="str">
        <f>COVER!P19</f>
        <v>NA</v>
      </c>
      <c r="N10" s="379"/>
      <c r="O10" s="3"/>
      <c r="P10" s="176" t="s">
        <v>25</v>
      </c>
      <c r="Q10" s="182">
        <f>COVER!C29</f>
        <v>0</v>
      </c>
      <c r="R10" s="91"/>
      <c r="S10" s="91"/>
      <c r="T10" s="91"/>
      <c r="U10" s="91"/>
      <c r="V10" s="24"/>
    </row>
    <row r="11" spans="1:21" s="48" customFormat="1" ht="24.75" customHeight="1" thickBot="1">
      <c r="A11" s="40" t="s">
        <v>81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28"/>
      <c r="M11" s="3"/>
      <c r="N11" s="3"/>
      <c r="O11" s="3"/>
      <c r="P11" s="239" t="s">
        <v>26</v>
      </c>
      <c r="Q11" s="183">
        <f>COVER!C30</f>
        <v>0</v>
      </c>
      <c r="R11" s="92"/>
      <c r="S11" s="123"/>
      <c r="T11" s="50"/>
      <c r="U11" s="50"/>
    </row>
    <row r="12" spans="1:20" s="48" customFormat="1" ht="25.5" customHeight="1">
      <c r="A12" s="3"/>
      <c r="B12" s="240"/>
      <c r="C12" s="381" t="s">
        <v>42</v>
      </c>
      <c r="D12" s="382"/>
      <c r="E12" s="383"/>
      <c r="F12" s="100"/>
      <c r="G12" s="381" t="s">
        <v>43</v>
      </c>
      <c r="H12" s="382"/>
      <c r="I12" s="383"/>
      <c r="J12" s="117"/>
      <c r="K12" s="3"/>
      <c r="L12" s="3"/>
      <c r="M12" s="3"/>
      <c r="N12" s="241"/>
      <c r="O12" s="241"/>
      <c r="P12" s="66"/>
      <c r="Q12" s="92"/>
      <c r="R12" s="50"/>
      <c r="S12" s="50"/>
      <c r="T12" s="50"/>
    </row>
    <row r="13" spans="2:20" s="242" customFormat="1" ht="42" customHeight="1" thickBot="1">
      <c r="B13" s="243"/>
      <c r="C13" s="68" t="s">
        <v>18</v>
      </c>
      <c r="D13" s="159" t="s">
        <v>3</v>
      </c>
      <c r="E13" s="69" t="s">
        <v>17</v>
      </c>
      <c r="F13" s="70" t="s">
        <v>45</v>
      </c>
      <c r="G13" s="71" t="s">
        <v>27</v>
      </c>
      <c r="H13" s="72" t="s">
        <v>3</v>
      </c>
      <c r="I13" s="73" t="s">
        <v>17</v>
      </c>
      <c r="J13" s="2"/>
      <c r="N13" s="66"/>
      <c r="Q13" s="244"/>
      <c r="R13" s="245"/>
      <c r="S13" s="244"/>
      <c r="T13" s="244"/>
    </row>
    <row r="14" spans="1:20" s="64" customFormat="1" ht="24" customHeight="1">
      <c r="A14" s="246"/>
      <c r="B14" s="247" t="s">
        <v>50</v>
      </c>
      <c r="C14" s="195"/>
      <c r="D14" s="196"/>
      <c r="E14" s="106">
        <f>D14+C14</f>
        <v>0</v>
      </c>
      <c r="F14" s="197"/>
      <c r="G14" s="198"/>
      <c r="H14" s="199"/>
      <c r="I14" s="339">
        <f>SUM(G14:H14)</f>
        <v>0</v>
      </c>
      <c r="J14" s="248"/>
      <c r="K14" s="246"/>
      <c r="L14" s="246"/>
      <c r="M14" s="246"/>
      <c r="N14" s="248"/>
      <c r="O14" s="246"/>
      <c r="P14" s="246"/>
      <c r="Q14" s="249"/>
      <c r="R14" s="94"/>
      <c r="S14" s="94"/>
      <c r="T14" s="94"/>
    </row>
    <row r="15" spans="1:20" s="64" customFormat="1" ht="24" customHeight="1">
      <c r="A15" s="246"/>
      <c r="B15" s="247" t="s">
        <v>51</v>
      </c>
      <c r="C15" s="279"/>
      <c r="D15" s="280"/>
      <c r="E15" s="106">
        <f>D15+C15</f>
        <v>0</v>
      </c>
      <c r="F15" s="281"/>
      <c r="G15" s="282"/>
      <c r="H15" s="283"/>
      <c r="I15" s="339">
        <f>SUM(G15:H15)</f>
        <v>0</v>
      </c>
      <c r="J15" s="248"/>
      <c r="K15" s="246"/>
      <c r="L15" s="246"/>
      <c r="M15" s="246"/>
      <c r="N15" s="248"/>
      <c r="O15" s="246"/>
      <c r="P15" s="246"/>
      <c r="Q15" s="249"/>
      <c r="R15" s="94"/>
      <c r="S15" s="94"/>
      <c r="T15" s="94"/>
    </row>
    <row r="16" spans="1:20" s="64" customFormat="1" ht="39.75" customHeight="1" thickBot="1">
      <c r="A16" s="246"/>
      <c r="B16" s="164" t="s">
        <v>88</v>
      </c>
      <c r="C16" s="200"/>
      <c r="D16" s="201"/>
      <c r="E16" s="107">
        <f>D16+C16</f>
        <v>0</v>
      </c>
      <c r="F16" s="202"/>
      <c r="G16" s="203"/>
      <c r="H16" s="204"/>
      <c r="I16" s="340">
        <f>SUM(G16:H16)</f>
        <v>0</v>
      </c>
      <c r="J16" s="248"/>
      <c r="K16" s="246"/>
      <c r="L16" s="246"/>
      <c r="M16" s="246"/>
      <c r="N16" s="248"/>
      <c r="O16" s="246"/>
      <c r="P16" s="246"/>
      <c r="Q16" s="249"/>
      <c r="R16" s="94"/>
      <c r="S16" s="94"/>
      <c r="T16" s="94"/>
    </row>
    <row r="17" spans="2:21" s="3" customFormat="1" ht="21" customHeight="1">
      <c r="B17" s="332"/>
      <c r="C17" s="333"/>
      <c r="D17" s="333"/>
      <c r="E17" s="334"/>
      <c r="F17" s="335"/>
      <c r="G17" s="336"/>
      <c r="H17" s="336"/>
      <c r="I17" s="337"/>
      <c r="J17" s="338"/>
      <c r="N17" s="241"/>
      <c r="R17" s="250"/>
      <c r="S17" s="250"/>
      <c r="T17" s="250"/>
      <c r="U17" s="250"/>
    </row>
    <row r="18" spans="1:21" s="3" customFormat="1" ht="12.75">
      <c r="A18" s="40" t="s">
        <v>80</v>
      </c>
      <c r="I18" s="251"/>
      <c r="J18" s="251"/>
      <c r="K18" s="251"/>
      <c r="L18" s="252"/>
      <c r="R18" s="250"/>
      <c r="S18" s="250"/>
      <c r="T18" s="250"/>
      <c r="U18" s="250"/>
    </row>
    <row r="19" spans="1:20" s="257" customFormat="1" ht="15" customHeight="1">
      <c r="A19" s="253"/>
      <c r="B19" s="254"/>
      <c r="C19" s="384" t="s">
        <v>13</v>
      </c>
      <c r="D19" s="385"/>
      <c r="E19" s="385"/>
      <c r="F19" s="385"/>
      <c r="G19" s="386"/>
      <c r="H19" s="255"/>
      <c r="I19" s="387" t="s">
        <v>14</v>
      </c>
      <c r="J19" s="385"/>
      <c r="K19" s="388"/>
      <c r="L19" s="376" t="s">
        <v>66</v>
      </c>
      <c r="M19" s="377"/>
      <c r="N19" s="377"/>
      <c r="O19" s="377"/>
      <c r="P19" s="377"/>
      <c r="Q19" s="378"/>
      <c r="R19" s="256"/>
      <c r="S19" s="256"/>
      <c r="T19" s="256"/>
    </row>
    <row r="20" spans="1:20" s="242" customFormat="1" ht="60" customHeight="1" thickBot="1">
      <c r="A20" s="258"/>
      <c r="B20" s="159" t="s">
        <v>11</v>
      </c>
      <c r="C20" s="159" t="s">
        <v>10</v>
      </c>
      <c r="D20" s="159" t="s">
        <v>12</v>
      </c>
      <c r="E20" s="159" t="s">
        <v>15</v>
      </c>
      <c r="F20" s="159" t="s">
        <v>65</v>
      </c>
      <c r="G20" s="159" t="s">
        <v>44</v>
      </c>
      <c r="H20" s="157" t="s">
        <v>45</v>
      </c>
      <c r="I20" s="71" t="s">
        <v>38</v>
      </c>
      <c r="J20" s="72" t="s">
        <v>3</v>
      </c>
      <c r="K20" s="72" t="s">
        <v>44</v>
      </c>
      <c r="L20" s="158" t="s">
        <v>39</v>
      </c>
      <c r="M20" s="159" t="s">
        <v>40</v>
      </c>
      <c r="N20" s="159" t="s">
        <v>16</v>
      </c>
      <c r="O20" s="157" t="s">
        <v>49</v>
      </c>
      <c r="P20" s="392" t="s">
        <v>89</v>
      </c>
      <c r="Q20" s="393"/>
      <c r="R20" s="259"/>
      <c r="S20" s="244"/>
      <c r="T20" s="244"/>
    </row>
    <row r="21" spans="1:20" s="48" customFormat="1" ht="12.75">
      <c r="A21" s="8">
        <v>1</v>
      </c>
      <c r="B21" s="206"/>
      <c r="C21" s="207"/>
      <c r="D21" s="208"/>
      <c r="E21" s="208"/>
      <c r="F21" s="208"/>
      <c r="G21" s="173">
        <f>SUM(D21:F21)</f>
        <v>0</v>
      </c>
      <c r="H21" s="209"/>
      <c r="I21" s="210"/>
      <c r="J21" s="211"/>
      <c r="K21" s="284">
        <f>I21+J21</f>
        <v>0</v>
      </c>
      <c r="L21" s="223"/>
      <c r="M21" s="208"/>
      <c r="N21" s="208"/>
      <c r="O21" s="208"/>
      <c r="P21" s="394"/>
      <c r="Q21" s="395"/>
      <c r="R21" s="50"/>
      <c r="S21" s="50"/>
      <c r="T21" s="50"/>
    </row>
    <row r="22" spans="1:20" s="48" customFormat="1" ht="12.75">
      <c r="A22" s="8">
        <f>A21+1</f>
        <v>2</v>
      </c>
      <c r="B22" s="212"/>
      <c r="C22" s="213"/>
      <c r="D22" s="213"/>
      <c r="E22" s="213"/>
      <c r="F22" s="213"/>
      <c r="G22" s="173">
        <f aca="true" t="shared" si="0" ref="G22:G85">SUM(D22:F22)</f>
        <v>0</v>
      </c>
      <c r="H22" s="209"/>
      <c r="I22" s="210"/>
      <c r="J22" s="211"/>
      <c r="K22" s="284">
        <f aca="true" t="shared" si="1" ref="K22:K85">I22+J22</f>
        <v>0</v>
      </c>
      <c r="L22" s="224"/>
      <c r="M22" s="213"/>
      <c r="N22" s="213"/>
      <c r="O22" s="213"/>
      <c r="P22" s="390"/>
      <c r="Q22" s="391"/>
      <c r="R22" s="50"/>
      <c r="S22" s="50"/>
      <c r="T22" s="50"/>
    </row>
    <row r="23" spans="1:20" s="48" customFormat="1" ht="12.75">
      <c r="A23" s="8">
        <f aca="true" t="shared" si="2" ref="A23:A86">A22+1</f>
        <v>3</v>
      </c>
      <c r="B23" s="212"/>
      <c r="C23" s="213"/>
      <c r="D23" s="213"/>
      <c r="E23" s="213"/>
      <c r="F23" s="213"/>
      <c r="G23" s="173">
        <f t="shared" si="0"/>
        <v>0</v>
      </c>
      <c r="H23" s="209"/>
      <c r="I23" s="210"/>
      <c r="J23" s="211"/>
      <c r="K23" s="284">
        <f t="shared" si="1"/>
        <v>0</v>
      </c>
      <c r="L23" s="224"/>
      <c r="M23" s="213"/>
      <c r="N23" s="213"/>
      <c r="O23" s="213"/>
      <c r="P23" s="390"/>
      <c r="Q23" s="391"/>
      <c r="R23" s="50"/>
      <c r="S23" s="50"/>
      <c r="T23" s="50"/>
    </row>
    <row r="24" spans="1:20" s="48" customFormat="1" ht="12.75">
      <c r="A24" s="8">
        <f t="shared" si="2"/>
        <v>4</v>
      </c>
      <c r="B24" s="212"/>
      <c r="C24" s="213"/>
      <c r="D24" s="213"/>
      <c r="E24" s="213"/>
      <c r="F24" s="213"/>
      <c r="G24" s="173">
        <f t="shared" si="0"/>
        <v>0</v>
      </c>
      <c r="H24" s="209"/>
      <c r="I24" s="210"/>
      <c r="J24" s="211"/>
      <c r="K24" s="284">
        <f t="shared" si="1"/>
        <v>0</v>
      </c>
      <c r="L24" s="224"/>
      <c r="M24" s="213"/>
      <c r="N24" s="213"/>
      <c r="O24" s="213"/>
      <c r="P24" s="390"/>
      <c r="Q24" s="391"/>
      <c r="R24" s="50"/>
      <c r="S24" s="50"/>
      <c r="T24" s="50"/>
    </row>
    <row r="25" spans="1:21" ht="12.75">
      <c r="A25" s="8">
        <f t="shared" si="2"/>
        <v>5</v>
      </c>
      <c r="B25" s="217"/>
      <c r="C25" s="205"/>
      <c r="D25" s="205"/>
      <c r="E25" s="205"/>
      <c r="F25" s="205"/>
      <c r="G25" s="173">
        <f t="shared" si="0"/>
        <v>0</v>
      </c>
      <c r="H25" s="209"/>
      <c r="I25" s="210"/>
      <c r="J25" s="211"/>
      <c r="K25" s="284">
        <f t="shared" si="1"/>
        <v>0</v>
      </c>
      <c r="L25" s="225"/>
      <c r="M25" s="205"/>
      <c r="N25" s="205"/>
      <c r="O25" s="205"/>
      <c r="P25" s="390"/>
      <c r="Q25" s="391"/>
      <c r="U25"/>
    </row>
    <row r="26" spans="1:21" ht="12.75">
      <c r="A26" s="8">
        <f t="shared" si="2"/>
        <v>6</v>
      </c>
      <c r="B26" s="217"/>
      <c r="C26" s="205"/>
      <c r="D26" s="205"/>
      <c r="E26" s="205"/>
      <c r="F26" s="205"/>
      <c r="G26" s="173">
        <f t="shared" si="0"/>
        <v>0</v>
      </c>
      <c r="H26" s="209"/>
      <c r="I26" s="210"/>
      <c r="J26" s="211"/>
      <c r="K26" s="284">
        <f t="shared" si="1"/>
        <v>0</v>
      </c>
      <c r="L26" s="225"/>
      <c r="M26" s="205"/>
      <c r="N26" s="205"/>
      <c r="O26" s="205"/>
      <c r="P26" s="390"/>
      <c r="Q26" s="391"/>
      <c r="U26"/>
    </row>
    <row r="27" spans="1:21" ht="12.75">
      <c r="A27" s="8">
        <f t="shared" si="2"/>
        <v>7</v>
      </c>
      <c r="B27" s="217"/>
      <c r="C27" s="205"/>
      <c r="D27" s="205"/>
      <c r="E27" s="205"/>
      <c r="F27" s="205"/>
      <c r="G27" s="173">
        <f t="shared" si="0"/>
        <v>0</v>
      </c>
      <c r="H27" s="209"/>
      <c r="I27" s="210"/>
      <c r="J27" s="211"/>
      <c r="K27" s="284">
        <f t="shared" si="1"/>
        <v>0</v>
      </c>
      <c r="L27" s="225"/>
      <c r="M27" s="205"/>
      <c r="N27" s="205"/>
      <c r="O27" s="205"/>
      <c r="P27" s="390"/>
      <c r="Q27" s="391"/>
      <c r="U27"/>
    </row>
    <row r="28" spans="1:21" ht="12.75">
      <c r="A28" s="8">
        <f t="shared" si="2"/>
        <v>8</v>
      </c>
      <c r="B28" s="217"/>
      <c r="C28" s="205"/>
      <c r="D28" s="205"/>
      <c r="E28" s="205"/>
      <c r="F28" s="205"/>
      <c r="G28" s="173">
        <f t="shared" si="0"/>
        <v>0</v>
      </c>
      <c r="H28" s="209"/>
      <c r="I28" s="210"/>
      <c r="J28" s="211"/>
      <c r="K28" s="284">
        <f t="shared" si="1"/>
        <v>0</v>
      </c>
      <c r="L28" s="225"/>
      <c r="M28" s="205"/>
      <c r="N28" s="205"/>
      <c r="O28" s="205"/>
      <c r="P28" s="390"/>
      <c r="Q28" s="391"/>
      <c r="U28"/>
    </row>
    <row r="29" spans="1:21" ht="12.75">
      <c r="A29" s="8">
        <f t="shared" si="2"/>
        <v>9</v>
      </c>
      <c r="B29" s="217"/>
      <c r="C29" s="205"/>
      <c r="D29" s="205"/>
      <c r="E29" s="205"/>
      <c r="F29" s="205"/>
      <c r="G29" s="173">
        <f t="shared" si="0"/>
        <v>0</v>
      </c>
      <c r="H29" s="209"/>
      <c r="I29" s="210"/>
      <c r="J29" s="211"/>
      <c r="K29" s="284">
        <f t="shared" si="1"/>
        <v>0</v>
      </c>
      <c r="L29" s="225"/>
      <c r="M29" s="205"/>
      <c r="N29" s="205"/>
      <c r="O29" s="205"/>
      <c r="P29" s="390"/>
      <c r="Q29" s="391"/>
      <c r="U29"/>
    </row>
    <row r="30" spans="1:21" ht="12.75">
      <c r="A30" s="8">
        <f t="shared" si="2"/>
        <v>10</v>
      </c>
      <c r="B30" s="217"/>
      <c r="C30" s="205"/>
      <c r="D30" s="205"/>
      <c r="E30" s="205"/>
      <c r="F30" s="205"/>
      <c r="G30" s="173">
        <f t="shared" si="0"/>
        <v>0</v>
      </c>
      <c r="H30" s="209"/>
      <c r="I30" s="210"/>
      <c r="J30" s="211"/>
      <c r="K30" s="284">
        <f t="shared" si="1"/>
        <v>0</v>
      </c>
      <c r="L30" s="225"/>
      <c r="M30" s="205"/>
      <c r="N30" s="205"/>
      <c r="O30" s="205"/>
      <c r="P30" s="390"/>
      <c r="Q30" s="391"/>
      <c r="U30"/>
    </row>
    <row r="31" spans="1:21" ht="12.75">
      <c r="A31" s="8">
        <f t="shared" si="2"/>
        <v>11</v>
      </c>
      <c r="B31" s="217"/>
      <c r="C31" s="205"/>
      <c r="D31" s="205"/>
      <c r="E31" s="205"/>
      <c r="F31" s="205"/>
      <c r="G31" s="173">
        <f t="shared" si="0"/>
        <v>0</v>
      </c>
      <c r="H31" s="209"/>
      <c r="I31" s="210"/>
      <c r="J31" s="211"/>
      <c r="K31" s="284">
        <f t="shared" si="1"/>
        <v>0</v>
      </c>
      <c r="L31" s="225"/>
      <c r="M31" s="205"/>
      <c r="N31" s="205"/>
      <c r="O31" s="205"/>
      <c r="P31" s="390"/>
      <c r="Q31" s="391"/>
      <c r="U31"/>
    </row>
    <row r="32" spans="1:21" ht="12.75">
      <c r="A32" s="8">
        <f t="shared" si="2"/>
        <v>12</v>
      </c>
      <c r="B32" s="217"/>
      <c r="C32" s="205"/>
      <c r="D32" s="205"/>
      <c r="E32" s="205"/>
      <c r="F32" s="205"/>
      <c r="G32" s="173">
        <f t="shared" si="0"/>
        <v>0</v>
      </c>
      <c r="H32" s="209"/>
      <c r="I32" s="210"/>
      <c r="J32" s="211"/>
      <c r="K32" s="284">
        <f t="shared" si="1"/>
        <v>0</v>
      </c>
      <c r="L32" s="225"/>
      <c r="M32" s="205"/>
      <c r="N32" s="205"/>
      <c r="O32" s="205"/>
      <c r="P32" s="390"/>
      <c r="Q32" s="391"/>
      <c r="U32"/>
    </row>
    <row r="33" spans="1:21" ht="12.75">
      <c r="A33" s="8">
        <f t="shared" si="2"/>
        <v>13</v>
      </c>
      <c r="B33" s="217"/>
      <c r="C33" s="205"/>
      <c r="D33" s="205"/>
      <c r="E33" s="205"/>
      <c r="F33" s="205"/>
      <c r="G33" s="173">
        <f t="shared" si="0"/>
        <v>0</v>
      </c>
      <c r="H33" s="209"/>
      <c r="I33" s="210"/>
      <c r="J33" s="211"/>
      <c r="K33" s="284">
        <f t="shared" si="1"/>
        <v>0</v>
      </c>
      <c r="L33" s="225"/>
      <c r="M33" s="205"/>
      <c r="N33" s="205"/>
      <c r="O33" s="205"/>
      <c r="P33" s="390"/>
      <c r="Q33" s="391"/>
      <c r="U33"/>
    </row>
    <row r="34" spans="1:21" ht="12.75">
      <c r="A34" s="8">
        <f t="shared" si="2"/>
        <v>14</v>
      </c>
      <c r="B34" s="217"/>
      <c r="C34" s="205"/>
      <c r="D34" s="205"/>
      <c r="E34" s="205"/>
      <c r="F34" s="205"/>
      <c r="G34" s="173">
        <f t="shared" si="0"/>
        <v>0</v>
      </c>
      <c r="H34" s="209"/>
      <c r="I34" s="210"/>
      <c r="J34" s="211"/>
      <c r="K34" s="284">
        <f t="shared" si="1"/>
        <v>0</v>
      </c>
      <c r="L34" s="225"/>
      <c r="M34" s="205"/>
      <c r="N34" s="205"/>
      <c r="O34" s="205"/>
      <c r="P34" s="390"/>
      <c r="Q34" s="391"/>
      <c r="U34"/>
    </row>
    <row r="35" spans="1:21" ht="12.75">
      <c r="A35" s="8">
        <f t="shared" si="2"/>
        <v>15</v>
      </c>
      <c r="B35" s="217"/>
      <c r="C35" s="205"/>
      <c r="D35" s="205"/>
      <c r="E35" s="205"/>
      <c r="F35" s="205"/>
      <c r="G35" s="173">
        <f t="shared" si="0"/>
        <v>0</v>
      </c>
      <c r="H35" s="209"/>
      <c r="I35" s="210"/>
      <c r="J35" s="211"/>
      <c r="K35" s="284">
        <f t="shared" si="1"/>
        <v>0</v>
      </c>
      <c r="L35" s="225"/>
      <c r="M35" s="205"/>
      <c r="N35" s="205"/>
      <c r="O35" s="205"/>
      <c r="P35" s="390"/>
      <c r="Q35" s="391"/>
      <c r="U35"/>
    </row>
    <row r="36" spans="1:21" ht="12.75">
      <c r="A36" s="8">
        <f t="shared" si="2"/>
        <v>16</v>
      </c>
      <c r="B36" s="217"/>
      <c r="C36" s="205"/>
      <c r="D36" s="205"/>
      <c r="E36" s="205"/>
      <c r="F36" s="205"/>
      <c r="G36" s="173">
        <f t="shared" si="0"/>
        <v>0</v>
      </c>
      <c r="H36" s="209"/>
      <c r="I36" s="210"/>
      <c r="J36" s="211"/>
      <c r="K36" s="284">
        <f t="shared" si="1"/>
        <v>0</v>
      </c>
      <c r="L36" s="225"/>
      <c r="M36" s="205"/>
      <c r="N36" s="205"/>
      <c r="O36" s="205"/>
      <c r="P36" s="390"/>
      <c r="Q36" s="391"/>
      <c r="U36"/>
    </row>
    <row r="37" spans="1:21" ht="12.75">
      <c r="A37" s="8">
        <f t="shared" si="2"/>
        <v>17</v>
      </c>
      <c r="B37" s="217"/>
      <c r="C37" s="205"/>
      <c r="D37" s="205"/>
      <c r="E37" s="205"/>
      <c r="F37" s="205"/>
      <c r="G37" s="173">
        <f t="shared" si="0"/>
        <v>0</v>
      </c>
      <c r="H37" s="209"/>
      <c r="I37" s="210"/>
      <c r="J37" s="211"/>
      <c r="K37" s="284">
        <f t="shared" si="1"/>
        <v>0</v>
      </c>
      <c r="L37" s="225"/>
      <c r="M37" s="205"/>
      <c r="N37" s="205"/>
      <c r="O37" s="205"/>
      <c r="P37" s="390"/>
      <c r="Q37" s="391"/>
      <c r="U37"/>
    </row>
    <row r="38" spans="1:21" ht="12.75">
      <c r="A38" s="8">
        <f t="shared" si="2"/>
        <v>18</v>
      </c>
      <c r="B38" s="217"/>
      <c r="C38" s="205"/>
      <c r="D38" s="205"/>
      <c r="E38" s="205"/>
      <c r="F38" s="205"/>
      <c r="G38" s="173">
        <f t="shared" si="0"/>
        <v>0</v>
      </c>
      <c r="H38" s="209"/>
      <c r="I38" s="210"/>
      <c r="J38" s="211"/>
      <c r="K38" s="284">
        <f t="shared" si="1"/>
        <v>0</v>
      </c>
      <c r="L38" s="225"/>
      <c r="M38" s="205"/>
      <c r="N38" s="205"/>
      <c r="O38" s="205"/>
      <c r="P38" s="390"/>
      <c r="Q38" s="391"/>
      <c r="U38"/>
    </row>
    <row r="39" spans="1:21" ht="12.75">
      <c r="A39" s="8">
        <f t="shared" si="2"/>
        <v>19</v>
      </c>
      <c r="B39" s="217"/>
      <c r="C39" s="205"/>
      <c r="D39" s="205"/>
      <c r="E39" s="205"/>
      <c r="F39" s="205"/>
      <c r="G39" s="173">
        <f t="shared" si="0"/>
        <v>0</v>
      </c>
      <c r="H39" s="209"/>
      <c r="I39" s="210"/>
      <c r="J39" s="211"/>
      <c r="K39" s="284">
        <f t="shared" si="1"/>
        <v>0</v>
      </c>
      <c r="L39" s="225"/>
      <c r="M39" s="205"/>
      <c r="N39" s="205"/>
      <c r="O39" s="205"/>
      <c r="P39" s="390"/>
      <c r="Q39" s="391"/>
      <c r="U39"/>
    </row>
    <row r="40" spans="1:21" ht="12.75">
      <c r="A40" s="8">
        <f t="shared" si="2"/>
        <v>20</v>
      </c>
      <c r="B40" s="217"/>
      <c r="C40" s="205"/>
      <c r="D40" s="205"/>
      <c r="E40" s="205"/>
      <c r="F40" s="205"/>
      <c r="G40" s="173">
        <f t="shared" si="0"/>
        <v>0</v>
      </c>
      <c r="H40" s="209"/>
      <c r="I40" s="210"/>
      <c r="J40" s="211"/>
      <c r="K40" s="284">
        <f t="shared" si="1"/>
        <v>0</v>
      </c>
      <c r="L40" s="225"/>
      <c r="M40" s="205"/>
      <c r="N40" s="205"/>
      <c r="O40" s="205"/>
      <c r="P40" s="390"/>
      <c r="Q40" s="391"/>
      <c r="U40"/>
    </row>
    <row r="41" spans="1:21" ht="12.75">
      <c r="A41" s="8">
        <f t="shared" si="2"/>
        <v>21</v>
      </c>
      <c r="B41" s="217"/>
      <c r="C41" s="205"/>
      <c r="D41" s="205"/>
      <c r="E41" s="205"/>
      <c r="F41" s="205"/>
      <c r="G41" s="173">
        <f t="shared" si="0"/>
        <v>0</v>
      </c>
      <c r="H41" s="209"/>
      <c r="I41" s="210"/>
      <c r="J41" s="211"/>
      <c r="K41" s="284">
        <f t="shared" si="1"/>
        <v>0</v>
      </c>
      <c r="L41" s="225"/>
      <c r="M41" s="205"/>
      <c r="N41" s="205"/>
      <c r="O41" s="205"/>
      <c r="P41" s="390"/>
      <c r="Q41" s="391"/>
      <c r="U41"/>
    </row>
    <row r="42" spans="1:21" ht="12.75">
      <c r="A42" s="8">
        <f t="shared" si="2"/>
        <v>22</v>
      </c>
      <c r="B42" s="217"/>
      <c r="C42" s="205"/>
      <c r="D42" s="205"/>
      <c r="E42" s="205"/>
      <c r="F42" s="205"/>
      <c r="G42" s="173">
        <f t="shared" si="0"/>
        <v>0</v>
      </c>
      <c r="H42" s="209"/>
      <c r="I42" s="210"/>
      <c r="J42" s="211"/>
      <c r="K42" s="284">
        <f t="shared" si="1"/>
        <v>0</v>
      </c>
      <c r="L42" s="225"/>
      <c r="M42" s="205"/>
      <c r="N42" s="205"/>
      <c r="O42" s="205"/>
      <c r="P42" s="390"/>
      <c r="Q42" s="391"/>
      <c r="U42"/>
    </row>
    <row r="43" spans="1:21" ht="12.75">
      <c r="A43" s="8">
        <f t="shared" si="2"/>
        <v>23</v>
      </c>
      <c r="B43" s="217"/>
      <c r="C43" s="205"/>
      <c r="D43" s="205"/>
      <c r="E43" s="205"/>
      <c r="F43" s="205"/>
      <c r="G43" s="173">
        <f t="shared" si="0"/>
        <v>0</v>
      </c>
      <c r="H43" s="209"/>
      <c r="I43" s="210"/>
      <c r="J43" s="211"/>
      <c r="K43" s="284">
        <f t="shared" si="1"/>
        <v>0</v>
      </c>
      <c r="L43" s="225"/>
      <c r="M43" s="205"/>
      <c r="N43" s="205"/>
      <c r="O43" s="205"/>
      <c r="P43" s="390"/>
      <c r="Q43" s="391"/>
      <c r="U43"/>
    </row>
    <row r="44" spans="1:21" ht="12.75">
      <c r="A44" s="8">
        <f t="shared" si="2"/>
        <v>24</v>
      </c>
      <c r="B44" s="217"/>
      <c r="C44" s="205"/>
      <c r="D44" s="205"/>
      <c r="E44" s="205"/>
      <c r="F44" s="205"/>
      <c r="G44" s="173">
        <f t="shared" si="0"/>
        <v>0</v>
      </c>
      <c r="H44" s="209"/>
      <c r="I44" s="210"/>
      <c r="J44" s="211"/>
      <c r="K44" s="284">
        <f t="shared" si="1"/>
        <v>0</v>
      </c>
      <c r="L44" s="225"/>
      <c r="M44" s="205"/>
      <c r="N44" s="205"/>
      <c r="O44" s="205"/>
      <c r="P44" s="390"/>
      <c r="Q44" s="391"/>
      <c r="U44"/>
    </row>
    <row r="45" spans="1:21" ht="12.75">
      <c r="A45" s="8">
        <f t="shared" si="2"/>
        <v>25</v>
      </c>
      <c r="B45" s="217"/>
      <c r="C45" s="205"/>
      <c r="D45" s="205"/>
      <c r="E45" s="205"/>
      <c r="F45" s="205"/>
      <c r="G45" s="173">
        <f t="shared" si="0"/>
        <v>0</v>
      </c>
      <c r="H45" s="209"/>
      <c r="I45" s="210"/>
      <c r="J45" s="211"/>
      <c r="K45" s="284">
        <f t="shared" si="1"/>
        <v>0</v>
      </c>
      <c r="L45" s="225"/>
      <c r="M45" s="205"/>
      <c r="N45" s="205"/>
      <c r="O45" s="205"/>
      <c r="P45" s="390"/>
      <c r="Q45" s="391"/>
      <c r="U45"/>
    </row>
    <row r="46" spans="1:21" ht="12.75">
      <c r="A46" s="8">
        <f t="shared" si="2"/>
        <v>26</v>
      </c>
      <c r="B46" s="217"/>
      <c r="C46" s="205"/>
      <c r="D46" s="205"/>
      <c r="E46" s="205"/>
      <c r="F46" s="205"/>
      <c r="G46" s="173">
        <f t="shared" si="0"/>
        <v>0</v>
      </c>
      <c r="H46" s="209"/>
      <c r="I46" s="210"/>
      <c r="J46" s="211"/>
      <c r="K46" s="284">
        <f t="shared" si="1"/>
        <v>0</v>
      </c>
      <c r="L46" s="225"/>
      <c r="M46" s="205"/>
      <c r="N46" s="205"/>
      <c r="O46" s="205"/>
      <c r="P46" s="390"/>
      <c r="Q46" s="391"/>
      <c r="U46"/>
    </row>
    <row r="47" spans="1:21" ht="12.75">
      <c r="A47" s="8">
        <f t="shared" si="2"/>
        <v>27</v>
      </c>
      <c r="B47" s="217"/>
      <c r="C47" s="205"/>
      <c r="D47" s="205"/>
      <c r="E47" s="205"/>
      <c r="F47" s="205"/>
      <c r="G47" s="173">
        <f t="shared" si="0"/>
        <v>0</v>
      </c>
      <c r="H47" s="209"/>
      <c r="I47" s="210"/>
      <c r="J47" s="211"/>
      <c r="K47" s="284">
        <f t="shared" si="1"/>
        <v>0</v>
      </c>
      <c r="L47" s="225"/>
      <c r="M47" s="205"/>
      <c r="N47" s="205"/>
      <c r="O47" s="205"/>
      <c r="P47" s="390"/>
      <c r="Q47" s="391"/>
      <c r="U47"/>
    </row>
    <row r="48" spans="1:21" ht="12.75">
      <c r="A48" s="8">
        <f t="shared" si="2"/>
        <v>28</v>
      </c>
      <c r="B48" s="217"/>
      <c r="C48" s="205"/>
      <c r="D48" s="205"/>
      <c r="E48" s="205"/>
      <c r="F48" s="205"/>
      <c r="G48" s="173">
        <f t="shared" si="0"/>
        <v>0</v>
      </c>
      <c r="H48" s="209"/>
      <c r="I48" s="210"/>
      <c r="J48" s="211"/>
      <c r="K48" s="284">
        <f t="shared" si="1"/>
        <v>0</v>
      </c>
      <c r="L48" s="225"/>
      <c r="M48" s="205"/>
      <c r="N48" s="205"/>
      <c r="O48" s="205"/>
      <c r="P48" s="390"/>
      <c r="Q48" s="391"/>
      <c r="U48"/>
    </row>
    <row r="49" spans="1:21" ht="12.75">
      <c r="A49" s="8">
        <f t="shared" si="2"/>
        <v>29</v>
      </c>
      <c r="B49" s="217"/>
      <c r="C49" s="205"/>
      <c r="D49" s="205"/>
      <c r="E49" s="205"/>
      <c r="F49" s="205"/>
      <c r="G49" s="173">
        <f t="shared" si="0"/>
        <v>0</v>
      </c>
      <c r="H49" s="209"/>
      <c r="I49" s="210"/>
      <c r="J49" s="211"/>
      <c r="K49" s="284">
        <f t="shared" si="1"/>
        <v>0</v>
      </c>
      <c r="L49" s="225"/>
      <c r="M49" s="205"/>
      <c r="N49" s="205"/>
      <c r="O49" s="205"/>
      <c r="P49" s="390"/>
      <c r="Q49" s="391"/>
      <c r="U49"/>
    </row>
    <row r="50" spans="1:21" ht="12.75">
      <c r="A50" s="8">
        <f t="shared" si="2"/>
        <v>30</v>
      </c>
      <c r="B50" s="217"/>
      <c r="C50" s="205"/>
      <c r="D50" s="205"/>
      <c r="E50" s="205"/>
      <c r="F50" s="205"/>
      <c r="G50" s="173">
        <f t="shared" si="0"/>
        <v>0</v>
      </c>
      <c r="H50" s="209"/>
      <c r="I50" s="210"/>
      <c r="J50" s="211"/>
      <c r="K50" s="284">
        <f t="shared" si="1"/>
        <v>0</v>
      </c>
      <c r="L50" s="225"/>
      <c r="M50" s="205"/>
      <c r="N50" s="205"/>
      <c r="O50" s="205"/>
      <c r="P50" s="390"/>
      <c r="Q50" s="391"/>
      <c r="U50"/>
    </row>
    <row r="51" spans="1:21" ht="12.75">
      <c r="A51" s="8">
        <f t="shared" si="2"/>
        <v>31</v>
      </c>
      <c r="B51" s="217"/>
      <c r="C51" s="205"/>
      <c r="D51" s="205"/>
      <c r="E51" s="205"/>
      <c r="F51" s="205"/>
      <c r="G51" s="173">
        <f t="shared" si="0"/>
        <v>0</v>
      </c>
      <c r="H51" s="209"/>
      <c r="I51" s="210"/>
      <c r="J51" s="211"/>
      <c r="K51" s="284">
        <f t="shared" si="1"/>
        <v>0</v>
      </c>
      <c r="L51" s="225"/>
      <c r="M51" s="205"/>
      <c r="N51" s="205"/>
      <c r="O51" s="205"/>
      <c r="P51" s="390"/>
      <c r="Q51" s="391"/>
      <c r="U51"/>
    </row>
    <row r="52" spans="1:21" ht="12.75">
      <c r="A52" s="8">
        <f t="shared" si="2"/>
        <v>32</v>
      </c>
      <c r="B52" s="217"/>
      <c r="C52" s="205"/>
      <c r="D52" s="205"/>
      <c r="E52" s="205"/>
      <c r="F52" s="205"/>
      <c r="G52" s="173">
        <f t="shared" si="0"/>
        <v>0</v>
      </c>
      <c r="H52" s="209"/>
      <c r="I52" s="210"/>
      <c r="J52" s="211"/>
      <c r="K52" s="284">
        <f t="shared" si="1"/>
        <v>0</v>
      </c>
      <c r="L52" s="225"/>
      <c r="M52" s="205"/>
      <c r="N52" s="205"/>
      <c r="O52" s="205"/>
      <c r="P52" s="390"/>
      <c r="Q52" s="391"/>
      <c r="U52"/>
    </row>
    <row r="53" spans="1:21" ht="12.75">
      <c r="A53" s="8">
        <f t="shared" si="2"/>
        <v>33</v>
      </c>
      <c r="B53" s="217"/>
      <c r="C53" s="205"/>
      <c r="D53" s="205"/>
      <c r="E53" s="205"/>
      <c r="F53" s="205"/>
      <c r="G53" s="173">
        <f t="shared" si="0"/>
        <v>0</v>
      </c>
      <c r="H53" s="209"/>
      <c r="I53" s="210"/>
      <c r="J53" s="211"/>
      <c r="K53" s="284">
        <f t="shared" si="1"/>
        <v>0</v>
      </c>
      <c r="L53" s="225"/>
      <c r="M53" s="205"/>
      <c r="N53" s="205"/>
      <c r="O53" s="205"/>
      <c r="P53" s="390"/>
      <c r="Q53" s="391"/>
      <c r="U53"/>
    </row>
    <row r="54" spans="1:21" ht="12.75">
      <c r="A54" s="8">
        <f t="shared" si="2"/>
        <v>34</v>
      </c>
      <c r="B54" s="217"/>
      <c r="C54" s="205"/>
      <c r="D54" s="205"/>
      <c r="E54" s="205"/>
      <c r="F54" s="205"/>
      <c r="G54" s="173">
        <f t="shared" si="0"/>
        <v>0</v>
      </c>
      <c r="H54" s="209"/>
      <c r="I54" s="210"/>
      <c r="J54" s="211"/>
      <c r="K54" s="284">
        <f t="shared" si="1"/>
        <v>0</v>
      </c>
      <c r="L54" s="225"/>
      <c r="M54" s="205"/>
      <c r="N54" s="205"/>
      <c r="O54" s="205"/>
      <c r="P54" s="390"/>
      <c r="Q54" s="391"/>
      <c r="U54"/>
    </row>
    <row r="55" spans="1:21" ht="12.75">
      <c r="A55" s="8">
        <f t="shared" si="2"/>
        <v>35</v>
      </c>
      <c r="B55" s="217"/>
      <c r="C55" s="205"/>
      <c r="D55" s="205"/>
      <c r="E55" s="205"/>
      <c r="F55" s="205"/>
      <c r="G55" s="173">
        <f t="shared" si="0"/>
        <v>0</v>
      </c>
      <c r="H55" s="209"/>
      <c r="I55" s="210"/>
      <c r="J55" s="211"/>
      <c r="K55" s="284">
        <f t="shared" si="1"/>
        <v>0</v>
      </c>
      <c r="L55" s="225"/>
      <c r="M55" s="205"/>
      <c r="N55" s="205"/>
      <c r="O55" s="205"/>
      <c r="P55" s="390"/>
      <c r="Q55" s="391"/>
      <c r="U55"/>
    </row>
    <row r="56" spans="1:21" ht="12.75">
      <c r="A56" s="8">
        <f t="shared" si="2"/>
        <v>36</v>
      </c>
      <c r="B56" s="217"/>
      <c r="C56" s="205"/>
      <c r="D56" s="205"/>
      <c r="E56" s="205"/>
      <c r="F56" s="205"/>
      <c r="G56" s="173">
        <f t="shared" si="0"/>
        <v>0</v>
      </c>
      <c r="H56" s="209"/>
      <c r="I56" s="210"/>
      <c r="J56" s="211"/>
      <c r="K56" s="284">
        <f t="shared" si="1"/>
        <v>0</v>
      </c>
      <c r="L56" s="225"/>
      <c r="M56" s="205"/>
      <c r="N56" s="205"/>
      <c r="O56" s="205"/>
      <c r="P56" s="390"/>
      <c r="Q56" s="391"/>
      <c r="U56"/>
    </row>
    <row r="57" spans="1:21" ht="12.75">
      <c r="A57" s="8">
        <f t="shared" si="2"/>
        <v>37</v>
      </c>
      <c r="B57" s="217"/>
      <c r="C57" s="205"/>
      <c r="D57" s="205"/>
      <c r="E57" s="205"/>
      <c r="F57" s="205"/>
      <c r="G57" s="173">
        <f t="shared" si="0"/>
        <v>0</v>
      </c>
      <c r="H57" s="209"/>
      <c r="I57" s="210"/>
      <c r="J57" s="211"/>
      <c r="K57" s="284">
        <f t="shared" si="1"/>
        <v>0</v>
      </c>
      <c r="L57" s="225"/>
      <c r="M57" s="205"/>
      <c r="N57" s="205"/>
      <c r="O57" s="205"/>
      <c r="P57" s="390"/>
      <c r="Q57" s="391"/>
      <c r="U57"/>
    </row>
    <row r="58" spans="1:21" ht="12.75">
      <c r="A58" s="8">
        <f t="shared" si="2"/>
        <v>38</v>
      </c>
      <c r="B58" s="217"/>
      <c r="C58" s="205"/>
      <c r="D58" s="205"/>
      <c r="E58" s="205"/>
      <c r="F58" s="205"/>
      <c r="G58" s="173">
        <f t="shared" si="0"/>
        <v>0</v>
      </c>
      <c r="H58" s="209"/>
      <c r="I58" s="210"/>
      <c r="J58" s="211"/>
      <c r="K58" s="284">
        <f t="shared" si="1"/>
        <v>0</v>
      </c>
      <c r="L58" s="225"/>
      <c r="M58" s="205"/>
      <c r="N58" s="205"/>
      <c r="O58" s="205"/>
      <c r="P58" s="390"/>
      <c r="Q58" s="391"/>
      <c r="U58"/>
    </row>
    <row r="59" spans="1:21" ht="12.75">
      <c r="A59" s="8">
        <f t="shared" si="2"/>
        <v>39</v>
      </c>
      <c r="B59" s="217"/>
      <c r="C59" s="205"/>
      <c r="D59" s="205"/>
      <c r="E59" s="205"/>
      <c r="F59" s="205"/>
      <c r="G59" s="173">
        <f t="shared" si="0"/>
        <v>0</v>
      </c>
      <c r="H59" s="209"/>
      <c r="I59" s="210"/>
      <c r="J59" s="211"/>
      <c r="K59" s="284">
        <f t="shared" si="1"/>
        <v>0</v>
      </c>
      <c r="L59" s="225"/>
      <c r="M59" s="205"/>
      <c r="N59" s="205"/>
      <c r="O59" s="205"/>
      <c r="P59" s="390"/>
      <c r="Q59" s="391"/>
      <c r="U59"/>
    </row>
    <row r="60" spans="1:21" ht="12.75">
      <c r="A60" s="8">
        <f t="shared" si="2"/>
        <v>40</v>
      </c>
      <c r="B60" s="217"/>
      <c r="C60" s="205"/>
      <c r="D60" s="205"/>
      <c r="E60" s="205"/>
      <c r="F60" s="205"/>
      <c r="G60" s="173">
        <f t="shared" si="0"/>
        <v>0</v>
      </c>
      <c r="H60" s="209"/>
      <c r="I60" s="210"/>
      <c r="J60" s="211"/>
      <c r="K60" s="284">
        <f t="shared" si="1"/>
        <v>0</v>
      </c>
      <c r="L60" s="225"/>
      <c r="M60" s="205"/>
      <c r="N60" s="205"/>
      <c r="O60" s="205"/>
      <c r="P60" s="390"/>
      <c r="Q60" s="391"/>
      <c r="U60"/>
    </row>
    <row r="61" spans="1:21" ht="12.75">
      <c r="A61" s="8">
        <f t="shared" si="2"/>
        <v>41</v>
      </c>
      <c r="B61" s="217"/>
      <c r="C61" s="205"/>
      <c r="D61" s="205"/>
      <c r="E61" s="205"/>
      <c r="F61" s="205"/>
      <c r="G61" s="173">
        <f t="shared" si="0"/>
        <v>0</v>
      </c>
      <c r="H61" s="209"/>
      <c r="I61" s="210"/>
      <c r="J61" s="211"/>
      <c r="K61" s="284">
        <f t="shared" si="1"/>
        <v>0</v>
      </c>
      <c r="L61" s="225"/>
      <c r="M61" s="205"/>
      <c r="N61" s="205"/>
      <c r="O61" s="205"/>
      <c r="P61" s="390"/>
      <c r="Q61" s="391"/>
      <c r="U61"/>
    </row>
    <row r="62" spans="1:21" ht="12.75">
      <c r="A62" s="8">
        <f t="shared" si="2"/>
        <v>42</v>
      </c>
      <c r="B62" s="217"/>
      <c r="C62" s="205"/>
      <c r="D62" s="205"/>
      <c r="E62" s="205"/>
      <c r="F62" s="205"/>
      <c r="G62" s="173">
        <f t="shared" si="0"/>
        <v>0</v>
      </c>
      <c r="H62" s="209"/>
      <c r="I62" s="210"/>
      <c r="J62" s="211"/>
      <c r="K62" s="284">
        <f t="shared" si="1"/>
        <v>0</v>
      </c>
      <c r="L62" s="225"/>
      <c r="M62" s="205"/>
      <c r="N62" s="205"/>
      <c r="O62" s="205"/>
      <c r="P62" s="390"/>
      <c r="Q62" s="391"/>
      <c r="U62"/>
    </row>
    <row r="63" spans="1:21" ht="12.75">
      <c r="A63" s="8">
        <f t="shared" si="2"/>
        <v>43</v>
      </c>
      <c r="B63" s="217"/>
      <c r="C63" s="205"/>
      <c r="D63" s="205"/>
      <c r="E63" s="205"/>
      <c r="F63" s="205"/>
      <c r="G63" s="173">
        <f t="shared" si="0"/>
        <v>0</v>
      </c>
      <c r="H63" s="209"/>
      <c r="I63" s="210"/>
      <c r="J63" s="211"/>
      <c r="K63" s="284">
        <f t="shared" si="1"/>
        <v>0</v>
      </c>
      <c r="L63" s="225"/>
      <c r="M63" s="205"/>
      <c r="N63" s="205"/>
      <c r="O63" s="205"/>
      <c r="P63" s="390"/>
      <c r="Q63" s="391"/>
      <c r="U63"/>
    </row>
    <row r="64" spans="1:21" ht="12.75">
      <c r="A64" s="8">
        <f t="shared" si="2"/>
        <v>44</v>
      </c>
      <c r="B64" s="217"/>
      <c r="C64" s="205"/>
      <c r="D64" s="205"/>
      <c r="E64" s="205"/>
      <c r="F64" s="205"/>
      <c r="G64" s="173">
        <f t="shared" si="0"/>
        <v>0</v>
      </c>
      <c r="H64" s="209"/>
      <c r="I64" s="210"/>
      <c r="J64" s="211"/>
      <c r="K64" s="284">
        <f t="shared" si="1"/>
        <v>0</v>
      </c>
      <c r="L64" s="225"/>
      <c r="M64" s="205"/>
      <c r="N64" s="205"/>
      <c r="O64" s="205"/>
      <c r="P64" s="390"/>
      <c r="Q64" s="391"/>
      <c r="U64"/>
    </row>
    <row r="65" spans="1:21" ht="12.75">
      <c r="A65" s="8">
        <f t="shared" si="2"/>
        <v>45</v>
      </c>
      <c r="B65" s="217"/>
      <c r="C65" s="205"/>
      <c r="D65" s="205"/>
      <c r="E65" s="205"/>
      <c r="F65" s="205"/>
      <c r="G65" s="173">
        <f t="shared" si="0"/>
        <v>0</v>
      </c>
      <c r="H65" s="209"/>
      <c r="I65" s="210"/>
      <c r="J65" s="211"/>
      <c r="K65" s="284">
        <f t="shared" si="1"/>
        <v>0</v>
      </c>
      <c r="L65" s="225"/>
      <c r="M65" s="205"/>
      <c r="N65" s="205"/>
      <c r="O65" s="205"/>
      <c r="P65" s="390"/>
      <c r="Q65" s="391"/>
      <c r="U65"/>
    </row>
    <row r="66" spans="1:21" ht="12.75">
      <c r="A66" s="8">
        <f t="shared" si="2"/>
        <v>46</v>
      </c>
      <c r="B66" s="217"/>
      <c r="C66" s="205"/>
      <c r="D66" s="205"/>
      <c r="E66" s="205"/>
      <c r="F66" s="205"/>
      <c r="G66" s="173">
        <f t="shared" si="0"/>
        <v>0</v>
      </c>
      <c r="H66" s="209"/>
      <c r="I66" s="210"/>
      <c r="J66" s="211"/>
      <c r="K66" s="284">
        <f t="shared" si="1"/>
        <v>0</v>
      </c>
      <c r="L66" s="225"/>
      <c r="M66" s="205"/>
      <c r="N66" s="205"/>
      <c r="O66" s="205"/>
      <c r="P66" s="390"/>
      <c r="Q66" s="391"/>
      <c r="U66"/>
    </row>
    <row r="67" spans="1:21" ht="12.75">
      <c r="A67" s="8">
        <f t="shared" si="2"/>
        <v>47</v>
      </c>
      <c r="B67" s="217"/>
      <c r="C67" s="205"/>
      <c r="D67" s="205"/>
      <c r="E67" s="205"/>
      <c r="F67" s="205"/>
      <c r="G67" s="173">
        <f t="shared" si="0"/>
        <v>0</v>
      </c>
      <c r="H67" s="209"/>
      <c r="I67" s="210"/>
      <c r="J67" s="211"/>
      <c r="K67" s="284">
        <f t="shared" si="1"/>
        <v>0</v>
      </c>
      <c r="L67" s="225"/>
      <c r="M67" s="205"/>
      <c r="N67" s="205"/>
      <c r="O67" s="205"/>
      <c r="P67" s="390"/>
      <c r="Q67" s="391"/>
      <c r="U67"/>
    </row>
    <row r="68" spans="1:21" ht="12.75">
      <c r="A68" s="8">
        <f t="shared" si="2"/>
        <v>48</v>
      </c>
      <c r="B68" s="217"/>
      <c r="C68" s="205"/>
      <c r="D68" s="205"/>
      <c r="E68" s="205"/>
      <c r="F68" s="205"/>
      <c r="G68" s="173">
        <f t="shared" si="0"/>
        <v>0</v>
      </c>
      <c r="H68" s="209"/>
      <c r="I68" s="210"/>
      <c r="J68" s="211"/>
      <c r="K68" s="284">
        <f t="shared" si="1"/>
        <v>0</v>
      </c>
      <c r="L68" s="225"/>
      <c r="M68" s="205"/>
      <c r="N68" s="205"/>
      <c r="O68" s="205"/>
      <c r="P68" s="390"/>
      <c r="Q68" s="391"/>
      <c r="U68"/>
    </row>
    <row r="69" spans="1:21" ht="12.75">
      <c r="A69" s="8">
        <f t="shared" si="2"/>
        <v>49</v>
      </c>
      <c r="B69" s="217"/>
      <c r="C69" s="205"/>
      <c r="D69" s="205"/>
      <c r="E69" s="205"/>
      <c r="F69" s="205"/>
      <c r="G69" s="173">
        <f t="shared" si="0"/>
        <v>0</v>
      </c>
      <c r="H69" s="209"/>
      <c r="I69" s="210"/>
      <c r="J69" s="211"/>
      <c r="K69" s="284">
        <f t="shared" si="1"/>
        <v>0</v>
      </c>
      <c r="L69" s="225"/>
      <c r="M69" s="205"/>
      <c r="N69" s="205"/>
      <c r="O69" s="205"/>
      <c r="P69" s="390"/>
      <c r="Q69" s="391"/>
      <c r="U69"/>
    </row>
    <row r="70" spans="1:21" ht="12.75">
      <c r="A70" s="8">
        <f t="shared" si="2"/>
        <v>50</v>
      </c>
      <c r="B70" s="217"/>
      <c r="C70" s="205"/>
      <c r="D70" s="205"/>
      <c r="E70" s="205"/>
      <c r="F70" s="205"/>
      <c r="G70" s="173">
        <f t="shared" si="0"/>
        <v>0</v>
      </c>
      <c r="H70" s="209"/>
      <c r="I70" s="210"/>
      <c r="J70" s="211"/>
      <c r="K70" s="284">
        <f t="shared" si="1"/>
        <v>0</v>
      </c>
      <c r="L70" s="225"/>
      <c r="M70" s="205"/>
      <c r="N70" s="205"/>
      <c r="O70" s="205"/>
      <c r="P70" s="390"/>
      <c r="Q70" s="391"/>
      <c r="U70"/>
    </row>
    <row r="71" spans="1:21" ht="12.75">
      <c r="A71" s="8">
        <f t="shared" si="2"/>
        <v>51</v>
      </c>
      <c r="B71" s="217"/>
      <c r="C71" s="205"/>
      <c r="D71" s="205"/>
      <c r="E71" s="205"/>
      <c r="F71" s="205"/>
      <c r="G71" s="173">
        <f t="shared" si="0"/>
        <v>0</v>
      </c>
      <c r="H71" s="209"/>
      <c r="I71" s="210"/>
      <c r="J71" s="211"/>
      <c r="K71" s="284">
        <f t="shared" si="1"/>
        <v>0</v>
      </c>
      <c r="L71" s="225"/>
      <c r="M71" s="205"/>
      <c r="N71" s="205"/>
      <c r="O71" s="205"/>
      <c r="P71" s="390"/>
      <c r="Q71" s="391"/>
      <c r="U71"/>
    </row>
    <row r="72" spans="1:21" ht="12.75">
      <c r="A72" s="8">
        <f t="shared" si="2"/>
        <v>52</v>
      </c>
      <c r="B72" s="217"/>
      <c r="C72" s="205"/>
      <c r="D72" s="205"/>
      <c r="E72" s="205"/>
      <c r="F72" s="205"/>
      <c r="G72" s="173">
        <f t="shared" si="0"/>
        <v>0</v>
      </c>
      <c r="H72" s="209"/>
      <c r="I72" s="210"/>
      <c r="J72" s="211"/>
      <c r="K72" s="284">
        <f t="shared" si="1"/>
        <v>0</v>
      </c>
      <c r="L72" s="225"/>
      <c r="M72" s="205"/>
      <c r="N72" s="205"/>
      <c r="O72" s="205"/>
      <c r="P72" s="390"/>
      <c r="Q72" s="391"/>
      <c r="U72"/>
    </row>
    <row r="73" spans="1:21" ht="12.75">
      <c r="A73" s="8">
        <f t="shared" si="2"/>
        <v>53</v>
      </c>
      <c r="B73" s="217"/>
      <c r="C73" s="205"/>
      <c r="D73" s="205"/>
      <c r="E73" s="205"/>
      <c r="F73" s="205"/>
      <c r="G73" s="173">
        <f t="shared" si="0"/>
        <v>0</v>
      </c>
      <c r="H73" s="209"/>
      <c r="I73" s="210"/>
      <c r="J73" s="211"/>
      <c r="K73" s="284">
        <f t="shared" si="1"/>
        <v>0</v>
      </c>
      <c r="L73" s="225"/>
      <c r="M73" s="205"/>
      <c r="N73" s="205"/>
      <c r="O73" s="205"/>
      <c r="P73" s="390"/>
      <c r="Q73" s="391"/>
      <c r="U73"/>
    </row>
    <row r="74" spans="1:21" ht="12.75">
      <c r="A74" s="8">
        <f t="shared" si="2"/>
        <v>54</v>
      </c>
      <c r="B74" s="217"/>
      <c r="C74" s="205"/>
      <c r="D74" s="205"/>
      <c r="E74" s="205"/>
      <c r="F74" s="205"/>
      <c r="G74" s="173">
        <f t="shared" si="0"/>
        <v>0</v>
      </c>
      <c r="H74" s="209"/>
      <c r="I74" s="210"/>
      <c r="J74" s="211"/>
      <c r="K74" s="284">
        <f t="shared" si="1"/>
        <v>0</v>
      </c>
      <c r="L74" s="225"/>
      <c r="M74" s="205"/>
      <c r="N74" s="205"/>
      <c r="O74" s="205"/>
      <c r="P74" s="390"/>
      <c r="Q74" s="391"/>
      <c r="U74"/>
    </row>
    <row r="75" spans="1:21" ht="12.75">
      <c r="A75" s="8">
        <f t="shared" si="2"/>
        <v>55</v>
      </c>
      <c r="B75" s="217"/>
      <c r="C75" s="205"/>
      <c r="D75" s="205"/>
      <c r="E75" s="205"/>
      <c r="F75" s="205"/>
      <c r="G75" s="173">
        <f t="shared" si="0"/>
        <v>0</v>
      </c>
      <c r="H75" s="209"/>
      <c r="I75" s="210"/>
      <c r="J75" s="211"/>
      <c r="K75" s="284">
        <f t="shared" si="1"/>
        <v>0</v>
      </c>
      <c r="L75" s="225"/>
      <c r="M75" s="205"/>
      <c r="N75" s="205"/>
      <c r="O75" s="205"/>
      <c r="P75" s="390"/>
      <c r="Q75" s="391"/>
      <c r="U75"/>
    </row>
    <row r="76" spans="1:21" ht="12.75">
      <c r="A76" s="8">
        <f t="shared" si="2"/>
        <v>56</v>
      </c>
      <c r="B76" s="217"/>
      <c r="C76" s="205"/>
      <c r="D76" s="205"/>
      <c r="E76" s="205"/>
      <c r="F76" s="205"/>
      <c r="G76" s="173">
        <f t="shared" si="0"/>
        <v>0</v>
      </c>
      <c r="H76" s="209"/>
      <c r="I76" s="210"/>
      <c r="J76" s="211"/>
      <c r="K76" s="284">
        <f t="shared" si="1"/>
        <v>0</v>
      </c>
      <c r="L76" s="225"/>
      <c r="M76" s="205"/>
      <c r="N76" s="205"/>
      <c r="O76" s="205"/>
      <c r="P76" s="390"/>
      <c r="Q76" s="391"/>
      <c r="U76"/>
    </row>
    <row r="77" spans="1:21" ht="12.75">
      <c r="A77" s="8">
        <f t="shared" si="2"/>
        <v>57</v>
      </c>
      <c r="B77" s="217"/>
      <c r="C77" s="205"/>
      <c r="D77" s="205"/>
      <c r="E77" s="205"/>
      <c r="F77" s="205"/>
      <c r="G77" s="173">
        <f t="shared" si="0"/>
        <v>0</v>
      </c>
      <c r="H77" s="209"/>
      <c r="I77" s="210"/>
      <c r="J77" s="211"/>
      <c r="K77" s="284">
        <f t="shared" si="1"/>
        <v>0</v>
      </c>
      <c r="L77" s="225"/>
      <c r="M77" s="205"/>
      <c r="N77" s="205"/>
      <c r="O77" s="205"/>
      <c r="P77" s="390"/>
      <c r="Q77" s="391"/>
      <c r="U77"/>
    </row>
    <row r="78" spans="1:21" ht="12.75">
      <c r="A78" s="8">
        <f t="shared" si="2"/>
        <v>58</v>
      </c>
      <c r="B78" s="217"/>
      <c r="C78" s="205"/>
      <c r="D78" s="205"/>
      <c r="E78" s="205"/>
      <c r="F78" s="205"/>
      <c r="G78" s="173">
        <f t="shared" si="0"/>
        <v>0</v>
      </c>
      <c r="H78" s="209"/>
      <c r="I78" s="210"/>
      <c r="J78" s="211"/>
      <c r="K78" s="284">
        <f t="shared" si="1"/>
        <v>0</v>
      </c>
      <c r="L78" s="225"/>
      <c r="M78" s="205"/>
      <c r="N78" s="205"/>
      <c r="O78" s="205"/>
      <c r="P78" s="390"/>
      <c r="Q78" s="391"/>
      <c r="U78"/>
    </row>
    <row r="79" spans="1:21" ht="12.75">
      <c r="A79" s="8">
        <f t="shared" si="2"/>
        <v>59</v>
      </c>
      <c r="B79" s="217"/>
      <c r="C79" s="205"/>
      <c r="D79" s="205"/>
      <c r="E79" s="205"/>
      <c r="F79" s="205"/>
      <c r="G79" s="173">
        <f t="shared" si="0"/>
        <v>0</v>
      </c>
      <c r="H79" s="209"/>
      <c r="I79" s="210"/>
      <c r="J79" s="211"/>
      <c r="K79" s="284">
        <f t="shared" si="1"/>
        <v>0</v>
      </c>
      <c r="L79" s="225"/>
      <c r="M79" s="205"/>
      <c r="N79" s="205"/>
      <c r="O79" s="205"/>
      <c r="P79" s="390"/>
      <c r="Q79" s="391"/>
      <c r="U79"/>
    </row>
    <row r="80" spans="1:21" ht="12.75">
      <c r="A80" s="8">
        <f t="shared" si="2"/>
        <v>60</v>
      </c>
      <c r="B80" s="217"/>
      <c r="C80" s="205"/>
      <c r="D80" s="205"/>
      <c r="E80" s="205"/>
      <c r="F80" s="205"/>
      <c r="G80" s="173">
        <f t="shared" si="0"/>
        <v>0</v>
      </c>
      <c r="H80" s="209"/>
      <c r="I80" s="210"/>
      <c r="J80" s="211"/>
      <c r="K80" s="284">
        <f t="shared" si="1"/>
        <v>0</v>
      </c>
      <c r="L80" s="225"/>
      <c r="M80" s="205"/>
      <c r="N80" s="205"/>
      <c r="O80" s="205"/>
      <c r="P80" s="390"/>
      <c r="Q80" s="391"/>
      <c r="U80"/>
    </row>
    <row r="81" spans="1:21" ht="12.75">
      <c r="A81" s="8">
        <f t="shared" si="2"/>
        <v>61</v>
      </c>
      <c r="B81" s="217"/>
      <c r="C81" s="205"/>
      <c r="D81" s="205"/>
      <c r="E81" s="205"/>
      <c r="F81" s="205"/>
      <c r="G81" s="173">
        <f t="shared" si="0"/>
        <v>0</v>
      </c>
      <c r="H81" s="209"/>
      <c r="I81" s="210"/>
      <c r="J81" s="211"/>
      <c r="K81" s="284">
        <f t="shared" si="1"/>
        <v>0</v>
      </c>
      <c r="L81" s="225"/>
      <c r="M81" s="205"/>
      <c r="N81" s="205"/>
      <c r="O81" s="205"/>
      <c r="P81" s="390"/>
      <c r="Q81" s="391"/>
      <c r="U81"/>
    </row>
    <row r="82" spans="1:21" ht="12.75">
      <c r="A82" s="8">
        <f t="shared" si="2"/>
        <v>62</v>
      </c>
      <c r="B82" s="217"/>
      <c r="C82" s="205"/>
      <c r="D82" s="205"/>
      <c r="E82" s="205"/>
      <c r="F82" s="205"/>
      <c r="G82" s="173">
        <f t="shared" si="0"/>
        <v>0</v>
      </c>
      <c r="H82" s="209"/>
      <c r="I82" s="210"/>
      <c r="J82" s="211"/>
      <c r="K82" s="284">
        <f t="shared" si="1"/>
        <v>0</v>
      </c>
      <c r="L82" s="225"/>
      <c r="M82" s="205"/>
      <c r="N82" s="205"/>
      <c r="O82" s="205"/>
      <c r="P82" s="390"/>
      <c r="Q82" s="391"/>
      <c r="U82"/>
    </row>
    <row r="83" spans="1:21" ht="12.75">
      <c r="A83" s="8">
        <f t="shared" si="2"/>
        <v>63</v>
      </c>
      <c r="B83" s="217"/>
      <c r="C83" s="205"/>
      <c r="D83" s="205"/>
      <c r="E83" s="205"/>
      <c r="F83" s="205"/>
      <c r="G83" s="173">
        <f t="shared" si="0"/>
        <v>0</v>
      </c>
      <c r="H83" s="209"/>
      <c r="I83" s="210"/>
      <c r="J83" s="211"/>
      <c r="K83" s="284">
        <f t="shared" si="1"/>
        <v>0</v>
      </c>
      <c r="L83" s="225"/>
      <c r="M83" s="205"/>
      <c r="N83" s="205"/>
      <c r="O83" s="205"/>
      <c r="P83" s="390"/>
      <c r="Q83" s="391"/>
      <c r="U83"/>
    </row>
    <row r="84" spans="1:21" ht="12.75">
      <c r="A84" s="8">
        <f t="shared" si="2"/>
        <v>64</v>
      </c>
      <c r="B84" s="217"/>
      <c r="C84" s="205"/>
      <c r="D84" s="205"/>
      <c r="E84" s="205"/>
      <c r="F84" s="205"/>
      <c r="G84" s="173">
        <f t="shared" si="0"/>
        <v>0</v>
      </c>
      <c r="H84" s="209"/>
      <c r="I84" s="210"/>
      <c r="J84" s="211"/>
      <c r="K84" s="284">
        <f t="shared" si="1"/>
        <v>0</v>
      </c>
      <c r="L84" s="225"/>
      <c r="M84" s="205"/>
      <c r="N84" s="205"/>
      <c r="O84" s="205"/>
      <c r="P84" s="390"/>
      <c r="Q84" s="391"/>
      <c r="U84"/>
    </row>
    <row r="85" spans="1:21" ht="12.75">
      <c r="A85" s="8">
        <f t="shared" si="2"/>
        <v>65</v>
      </c>
      <c r="B85" s="217"/>
      <c r="C85" s="205"/>
      <c r="D85" s="205"/>
      <c r="E85" s="205"/>
      <c r="F85" s="205"/>
      <c r="G85" s="173">
        <f t="shared" si="0"/>
        <v>0</v>
      </c>
      <c r="H85" s="209"/>
      <c r="I85" s="210"/>
      <c r="J85" s="211"/>
      <c r="K85" s="284">
        <f t="shared" si="1"/>
        <v>0</v>
      </c>
      <c r="L85" s="225"/>
      <c r="M85" s="205"/>
      <c r="N85" s="205"/>
      <c r="O85" s="205"/>
      <c r="P85" s="390"/>
      <c r="Q85" s="391"/>
      <c r="U85"/>
    </row>
    <row r="86" spans="1:21" ht="12.75">
      <c r="A86" s="8">
        <f t="shared" si="2"/>
        <v>66</v>
      </c>
      <c r="B86" s="217"/>
      <c r="C86" s="205"/>
      <c r="D86" s="205"/>
      <c r="E86" s="205"/>
      <c r="F86" s="205"/>
      <c r="G86" s="173">
        <f aca="true" t="shared" si="3" ref="G86:G130">SUM(D86:F86)</f>
        <v>0</v>
      </c>
      <c r="H86" s="209"/>
      <c r="I86" s="210"/>
      <c r="J86" s="211"/>
      <c r="K86" s="284">
        <f aca="true" t="shared" si="4" ref="K86:K130">I86+J86</f>
        <v>0</v>
      </c>
      <c r="L86" s="225"/>
      <c r="M86" s="205"/>
      <c r="N86" s="205"/>
      <c r="O86" s="205"/>
      <c r="P86" s="390"/>
      <c r="Q86" s="391"/>
      <c r="U86"/>
    </row>
    <row r="87" spans="1:21" ht="12.75">
      <c r="A87" s="8">
        <f aca="true" t="shared" si="5" ref="A87:A130">A86+1</f>
        <v>67</v>
      </c>
      <c r="B87" s="217"/>
      <c r="C87" s="205"/>
      <c r="D87" s="205"/>
      <c r="E87" s="205"/>
      <c r="F87" s="205"/>
      <c r="G87" s="173">
        <f t="shared" si="3"/>
        <v>0</v>
      </c>
      <c r="H87" s="209"/>
      <c r="I87" s="210"/>
      <c r="J87" s="211"/>
      <c r="K87" s="284">
        <f t="shared" si="4"/>
        <v>0</v>
      </c>
      <c r="L87" s="225"/>
      <c r="M87" s="205"/>
      <c r="N87" s="205"/>
      <c r="O87" s="205"/>
      <c r="P87" s="390"/>
      <c r="Q87" s="391"/>
      <c r="U87"/>
    </row>
    <row r="88" spans="1:21" ht="12.75">
      <c r="A88" s="8">
        <f t="shared" si="5"/>
        <v>68</v>
      </c>
      <c r="B88" s="217"/>
      <c r="C88" s="205"/>
      <c r="D88" s="205"/>
      <c r="E88" s="205"/>
      <c r="F88" s="205"/>
      <c r="G88" s="173">
        <f t="shared" si="3"/>
        <v>0</v>
      </c>
      <c r="H88" s="209"/>
      <c r="I88" s="210"/>
      <c r="J88" s="211"/>
      <c r="K88" s="284">
        <f t="shared" si="4"/>
        <v>0</v>
      </c>
      <c r="L88" s="225"/>
      <c r="M88" s="205"/>
      <c r="N88" s="205"/>
      <c r="O88" s="205"/>
      <c r="P88" s="390"/>
      <c r="Q88" s="391"/>
      <c r="U88"/>
    </row>
    <row r="89" spans="1:21" ht="12.75">
      <c r="A89" s="8">
        <f t="shared" si="5"/>
        <v>69</v>
      </c>
      <c r="B89" s="217"/>
      <c r="C89" s="205"/>
      <c r="D89" s="205"/>
      <c r="E89" s="205"/>
      <c r="F89" s="205"/>
      <c r="G89" s="173">
        <f t="shared" si="3"/>
        <v>0</v>
      </c>
      <c r="H89" s="209"/>
      <c r="I89" s="210"/>
      <c r="J89" s="211"/>
      <c r="K89" s="284">
        <f t="shared" si="4"/>
        <v>0</v>
      </c>
      <c r="L89" s="225"/>
      <c r="M89" s="205"/>
      <c r="N89" s="205"/>
      <c r="O89" s="205"/>
      <c r="P89" s="390"/>
      <c r="Q89" s="391"/>
      <c r="U89"/>
    </row>
    <row r="90" spans="1:21" ht="12.75">
      <c r="A90" s="8">
        <f t="shared" si="5"/>
        <v>70</v>
      </c>
      <c r="B90" s="217"/>
      <c r="C90" s="205"/>
      <c r="D90" s="205"/>
      <c r="E90" s="205"/>
      <c r="F90" s="205"/>
      <c r="G90" s="173">
        <f t="shared" si="3"/>
        <v>0</v>
      </c>
      <c r="H90" s="209"/>
      <c r="I90" s="210"/>
      <c r="J90" s="211"/>
      <c r="K90" s="284">
        <f t="shared" si="4"/>
        <v>0</v>
      </c>
      <c r="L90" s="225"/>
      <c r="M90" s="205"/>
      <c r="N90" s="205"/>
      <c r="O90" s="205"/>
      <c r="P90" s="390"/>
      <c r="Q90" s="391"/>
      <c r="U90"/>
    </row>
    <row r="91" spans="1:21" ht="12.75">
      <c r="A91" s="8">
        <f t="shared" si="5"/>
        <v>71</v>
      </c>
      <c r="B91" s="217"/>
      <c r="C91" s="205"/>
      <c r="D91" s="205"/>
      <c r="E91" s="205"/>
      <c r="F91" s="205"/>
      <c r="G91" s="173">
        <f t="shared" si="3"/>
        <v>0</v>
      </c>
      <c r="H91" s="209"/>
      <c r="I91" s="210"/>
      <c r="J91" s="211"/>
      <c r="K91" s="284">
        <f t="shared" si="4"/>
        <v>0</v>
      </c>
      <c r="L91" s="225"/>
      <c r="M91" s="205"/>
      <c r="N91" s="205"/>
      <c r="O91" s="205"/>
      <c r="P91" s="390"/>
      <c r="Q91" s="391"/>
      <c r="U91"/>
    </row>
    <row r="92" spans="1:21" ht="12.75">
      <c r="A92" s="8">
        <f t="shared" si="5"/>
        <v>72</v>
      </c>
      <c r="B92" s="217"/>
      <c r="C92" s="205"/>
      <c r="D92" s="205"/>
      <c r="E92" s="205"/>
      <c r="F92" s="205"/>
      <c r="G92" s="173">
        <f t="shared" si="3"/>
        <v>0</v>
      </c>
      <c r="H92" s="209"/>
      <c r="I92" s="210"/>
      <c r="J92" s="211"/>
      <c r="K92" s="284">
        <f t="shared" si="4"/>
        <v>0</v>
      </c>
      <c r="L92" s="225"/>
      <c r="M92" s="205"/>
      <c r="N92" s="205"/>
      <c r="O92" s="205"/>
      <c r="P92" s="390"/>
      <c r="Q92" s="391"/>
      <c r="U92"/>
    </row>
    <row r="93" spans="1:21" ht="12.75">
      <c r="A93" s="8">
        <f t="shared" si="5"/>
        <v>73</v>
      </c>
      <c r="B93" s="217"/>
      <c r="C93" s="205"/>
      <c r="D93" s="205"/>
      <c r="E93" s="205"/>
      <c r="F93" s="205"/>
      <c r="G93" s="173">
        <f t="shared" si="3"/>
        <v>0</v>
      </c>
      <c r="H93" s="209"/>
      <c r="I93" s="210"/>
      <c r="J93" s="211"/>
      <c r="K93" s="284">
        <f t="shared" si="4"/>
        <v>0</v>
      </c>
      <c r="L93" s="225"/>
      <c r="M93" s="205"/>
      <c r="N93" s="205"/>
      <c r="O93" s="205"/>
      <c r="P93" s="390"/>
      <c r="Q93" s="391"/>
      <c r="U93"/>
    </row>
    <row r="94" spans="1:21" ht="12.75">
      <c r="A94" s="8">
        <f t="shared" si="5"/>
        <v>74</v>
      </c>
      <c r="B94" s="217"/>
      <c r="C94" s="205"/>
      <c r="D94" s="205"/>
      <c r="E94" s="205"/>
      <c r="F94" s="205"/>
      <c r="G94" s="173">
        <f t="shared" si="3"/>
        <v>0</v>
      </c>
      <c r="H94" s="209"/>
      <c r="I94" s="210"/>
      <c r="J94" s="211"/>
      <c r="K94" s="284">
        <f t="shared" si="4"/>
        <v>0</v>
      </c>
      <c r="L94" s="225"/>
      <c r="M94" s="205"/>
      <c r="N94" s="205"/>
      <c r="O94" s="205"/>
      <c r="P94" s="390"/>
      <c r="Q94" s="391"/>
      <c r="U94"/>
    </row>
    <row r="95" spans="1:21" ht="12.75">
      <c r="A95" s="8">
        <f t="shared" si="5"/>
        <v>75</v>
      </c>
      <c r="B95" s="217"/>
      <c r="C95" s="205"/>
      <c r="D95" s="205"/>
      <c r="E95" s="205"/>
      <c r="F95" s="205"/>
      <c r="G95" s="173">
        <f t="shared" si="3"/>
        <v>0</v>
      </c>
      <c r="H95" s="209"/>
      <c r="I95" s="210"/>
      <c r="J95" s="211"/>
      <c r="K95" s="284">
        <f t="shared" si="4"/>
        <v>0</v>
      </c>
      <c r="L95" s="225"/>
      <c r="M95" s="205"/>
      <c r="N95" s="205"/>
      <c r="O95" s="205"/>
      <c r="P95" s="390"/>
      <c r="Q95" s="391"/>
      <c r="U95"/>
    </row>
    <row r="96" spans="1:21" ht="12.75">
      <c r="A96" s="8">
        <f t="shared" si="5"/>
        <v>76</v>
      </c>
      <c r="B96" s="217"/>
      <c r="C96" s="205"/>
      <c r="D96" s="205"/>
      <c r="E96" s="205"/>
      <c r="F96" s="205"/>
      <c r="G96" s="173">
        <f t="shared" si="3"/>
        <v>0</v>
      </c>
      <c r="H96" s="209"/>
      <c r="I96" s="210"/>
      <c r="J96" s="211"/>
      <c r="K96" s="284">
        <f t="shared" si="4"/>
        <v>0</v>
      </c>
      <c r="L96" s="225"/>
      <c r="M96" s="205"/>
      <c r="N96" s="205"/>
      <c r="O96" s="205"/>
      <c r="P96" s="390"/>
      <c r="Q96" s="391"/>
      <c r="U96"/>
    </row>
    <row r="97" spans="1:21" ht="12.75">
      <c r="A97" s="8">
        <f t="shared" si="5"/>
        <v>77</v>
      </c>
      <c r="B97" s="217"/>
      <c r="C97" s="205"/>
      <c r="D97" s="205"/>
      <c r="E97" s="205"/>
      <c r="F97" s="205"/>
      <c r="G97" s="173">
        <f t="shared" si="3"/>
        <v>0</v>
      </c>
      <c r="H97" s="209"/>
      <c r="I97" s="210"/>
      <c r="J97" s="211"/>
      <c r="K97" s="284">
        <f t="shared" si="4"/>
        <v>0</v>
      </c>
      <c r="L97" s="225"/>
      <c r="M97" s="205"/>
      <c r="N97" s="205"/>
      <c r="O97" s="205"/>
      <c r="P97" s="390"/>
      <c r="Q97" s="391"/>
      <c r="U97"/>
    </row>
    <row r="98" spans="1:21" ht="12.75">
      <c r="A98" s="8">
        <f t="shared" si="5"/>
        <v>78</v>
      </c>
      <c r="B98" s="217"/>
      <c r="C98" s="205"/>
      <c r="D98" s="205"/>
      <c r="E98" s="205"/>
      <c r="F98" s="205"/>
      <c r="G98" s="173">
        <f t="shared" si="3"/>
        <v>0</v>
      </c>
      <c r="H98" s="209"/>
      <c r="I98" s="210"/>
      <c r="J98" s="211"/>
      <c r="K98" s="284">
        <f t="shared" si="4"/>
        <v>0</v>
      </c>
      <c r="L98" s="225"/>
      <c r="M98" s="205"/>
      <c r="N98" s="205"/>
      <c r="O98" s="205"/>
      <c r="P98" s="390"/>
      <c r="Q98" s="391"/>
      <c r="U98"/>
    </row>
    <row r="99" spans="1:21" ht="12.75">
      <c r="A99" s="8">
        <f t="shared" si="5"/>
        <v>79</v>
      </c>
      <c r="B99" s="217"/>
      <c r="C99" s="205"/>
      <c r="D99" s="205"/>
      <c r="E99" s="205"/>
      <c r="F99" s="205"/>
      <c r="G99" s="173">
        <f t="shared" si="3"/>
        <v>0</v>
      </c>
      <c r="H99" s="209"/>
      <c r="I99" s="210"/>
      <c r="J99" s="211"/>
      <c r="K99" s="284">
        <f t="shared" si="4"/>
        <v>0</v>
      </c>
      <c r="L99" s="225"/>
      <c r="M99" s="205"/>
      <c r="N99" s="205"/>
      <c r="O99" s="205"/>
      <c r="P99" s="390"/>
      <c r="Q99" s="391"/>
      <c r="U99"/>
    </row>
    <row r="100" spans="1:21" ht="12.75">
      <c r="A100" s="8">
        <f t="shared" si="5"/>
        <v>80</v>
      </c>
      <c r="B100" s="217"/>
      <c r="C100" s="205"/>
      <c r="D100" s="205"/>
      <c r="E100" s="205"/>
      <c r="F100" s="205"/>
      <c r="G100" s="173">
        <f t="shared" si="3"/>
        <v>0</v>
      </c>
      <c r="H100" s="209"/>
      <c r="I100" s="210"/>
      <c r="J100" s="211"/>
      <c r="K100" s="284">
        <f t="shared" si="4"/>
        <v>0</v>
      </c>
      <c r="L100" s="225"/>
      <c r="M100" s="205"/>
      <c r="N100" s="205"/>
      <c r="O100" s="205"/>
      <c r="P100" s="390"/>
      <c r="Q100" s="391"/>
      <c r="U100"/>
    </row>
    <row r="101" spans="1:21" ht="12.75">
      <c r="A101" s="8">
        <f t="shared" si="5"/>
        <v>81</v>
      </c>
      <c r="B101" s="217"/>
      <c r="C101" s="205"/>
      <c r="D101" s="205"/>
      <c r="E101" s="205"/>
      <c r="F101" s="205"/>
      <c r="G101" s="173">
        <f t="shared" si="3"/>
        <v>0</v>
      </c>
      <c r="H101" s="209"/>
      <c r="I101" s="210"/>
      <c r="J101" s="211"/>
      <c r="K101" s="284">
        <f t="shared" si="4"/>
        <v>0</v>
      </c>
      <c r="L101" s="225"/>
      <c r="M101" s="205"/>
      <c r="N101" s="205"/>
      <c r="O101" s="205"/>
      <c r="P101" s="390"/>
      <c r="Q101" s="391"/>
      <c r="U101"/>
    </row>
    <row r="102" spans="1:21" ht="12.75">
      <c r="A102" s="8">
        <f t="shared" si="5"/>
        <v>82</v>
      </c>
      <c r="B102" s="217"/>
      <c r="C102" s="205"/>
      <c r="D102" s="205"/>
      <c r="E102" s="205"/>
      <c r="F102" s="205"/>
      <c r="G102" s="173">
        <f t="shared" si="3"/>
        <v>0</v>
      </c>
      <c r="H102" s="209"/>
      <c r="I102" s="210"/>
      <c r="J102" s="211"/>
      <c r="K102" s="284">
        <f t="shared" si="4"/>
        <v>0</v>
      </c>
      <c r="L102" s="225"/>
      <c r="M102" s="205"/>
      <c r="N102" s="205"/>
      <c r="O102" s="205"/>
      <c r="P102" s="390"/>
      <c r="Q102" s="391"/>
      <c r="U102"/>
    </row>
    <row r="103" spans="1:21" ht="12.75">
      <c r="A103" s="8">
        <f t="shared" si="5"/>
        <v>83</v>
      </c>
      <c r="B103" s="217"/>
      <c r="C103" s="205"/>
      <c r="D103" s="205"/>
      <c r="E103" s="205"/>
      <c r="F103" s="205"/>
      <c r="G103" s="173">
        <f t="shared" si="3"/>
        <v>0</v>
      </c>
      <c r="H103" s="209"/>
      <c r="I103" s="210"/>
      <c r="J103" s="211"/>
      <c r="K103" s="284">
        <f t="shared" si="4"/>
        <v>0</v>
      </c>
      <c r="L103" s="225"/>
      <c r="M103" s="205"/>
      <c r="N103" s="205"/>
      <c r="O103" s="205"/>
      <c r="P103" s="390"/>
      <c r="Q103" s="391"/>
      <c r="U103"/>
    </row>
    <row r="104" spans="1:21" ht="12.75">
      <c r="A104" s="8">
        <f t="shared" si="5"/>
        <v>84</v>
      </c>
      <c r="B104" s="217"/>
      <c r="C104" s="205"/>
      <c r="D104" s="205"/>
      <c r="E104" s="205"/>
      <c r="F104" s="205"/>
      <c r="G104" s="173">
        <f t="shared" si="3"/>
        <v>0</v>
      </c>
      <c r="H104" s="209"/>
      <c r="I104" s="210"/>
      <c r="J104" s="211"/>
      <c r="K104" s="284">
        <f t="shared" si="4"/>
        <v>0</v>
      </c>
      <c r="L104" s="225"/>
      <c r="M104" s="205"/>
      <c r="N104" s="205"/>
      <c r="O104" s="205"/>
      <c r="P104" s="390"/>
      <c r="Q104" s="391"/>
      <c r="U104"/>
    </row>
    <row r="105" spans="1:21" ht="12.75">
      <c r="A105" s="8">
        <f t="shared" si="5"/>
        <v>85</v>
      </c>
      <c r="B105" s="217"/>
      <c r="C105" s="205"/>
      <c r="D105" s="205"/>
      <c r="E105" s="205"/>
      <c r="F105" s="205"/>
      <c r="G105" s="173">
        <f t="shared" si="3"/>
        <v>0</v>
      </c>
      <c r="H105" s="209"/>
      <c r="I105" s="210"/>
      <c r="J105" s="211"/>
      <c r="K105" s="284">
        <f t="shared" si="4"/>
        <v>0</v>
      </c>
      <c r="L105" s="225"/>
      <c r="M105" s="205"/>
      <c r="N105" s="205"/>
      <c r="O105" s="205"/>
      <c r="P105" s="390"/>
      <c r="Q105" s="391"/>
      <c r="U105"/>
    </row>
    <row r="106" spans="1:21" ht="12.75">
      <c r="A106" s="8">
        <f t="shared" si="5"/>
        <v>86</v>
      </c>
      <c r="B106" s="217"/>
      <c r="C106" s="205"/>
      <c r="D106" s="205"/>
      <c r="E106" s="205"/>
      <c r="F106" s="205"/>
      <c r="G106" s="173">
        <f t="shared" si="3"/>
        <v>0</v>
      </c>
      <c r="H106" s="209"/>
      <c r="I106" s="210"/>
      <c r="J106" s="211"/>
      <c r="K106" s="284">
        <f t="shared" si="4"/>
        <v>0</v>
      </c>
      <c r="L106" s="225"/>
      <c r="M106" s="205"/>
      <c r="N106" s="205"/>
      <c r="O106" s="205"/>
      <c r="P106" s="390"/>
      <c r="Q106" s="391"/>
      <c r="U106"/>
    </row>
    <row r="107" spans="1:21" ht="12.75">
      <c r="A107" s="8">
        <f t="shared" si="5"/>
        <v>87</v>
      </c>
      <c r="B107" s="217"/>
      <c r="C107" s="205"/>
      <c r="D107" s="205"/>
      <c r="E107" s="205"/>
      <c r="F107" s="205"/>
      <c r="G107" s="173">
        <f t="shared" si="3"/>
        <v>0</v>
      </c>
      <c r="H107" s="209"/>
      <c r="I107" s="210"/>
      <c r="J107" s="211"/>
      <c r="K107" s="284">
        <f t="shared" si="4"/>
        <v>0</v>
      </c>
      <c r="L107" s="225"/>
      <c r="M107" s="205"/>
      <c r="N107" s="205"/>
      <c r="O107" s="205"/>
      <c r="P107" s="390"/>
      <c r="Q107" s="391"/>
      <c r="U107"/>
    </row>
    <row r="108" spans="1:21" ht="12.75">
      <c r="A108" s="8">
        <f t="shared" si="5"/>
        <v>88</v>
      </c>
      <c r="B108" s="217"/>
      <c r="C108" s="205"/>
      <c r="D108" s="205"/>
      <c r="E108" s="205"/>
      <c r="F108" s="205"/>
      <c r="G108" s="173">
        <f t="shared" si="3"/>
        <v>0</v>
      </c>
      <c r="H108" s="209"/>
      <c r="I108" s="210"/>
      <c r="J108" s="211"/>
      <c r="K108" s="284">
        <f t="shared" si="4"/>
        <v>0</v>
      </c>
      <c r="L108" s="225"/>
      <c r="M108" s="205"/>
      <c r="N108" s="205"/>
      <c r="O108" s="205"/>
      <c r="P108" s="390"/>
      <c r="Q108" s="391"/>
      <c r="U108"/>
    </row>
    <row r="109" spans="1:21" ht="12.75">
      <c r="A109" s="8">
        <f t="shared" si="5"/>
        <v>89</v>
      </c>
      <c r="B109" s="217"/>
      <c r="C109" s="205"/>
      <c r="D109" s="205"/>
      <c r="E109" s="205"/>
      <c r="F109" s="205"/>
      <c r="G109" s="173">
        <f t="shared" si="3"/>
        <v>0</v>
      </c>
      <c r="H109" s="209"/>
      <c r="I109" s="210"/>
      <c r="J109" s="211"/>
      <c r="K109" s="284">
        <f t="shared" si="4"/>
        <v>0</v>
      </c>
      <c r="L109" s="225"/>
      <c r="M109" s="205"/>
      <c r="N109" s="205"/>
      <c r="O109" s="205"/>
      <c r="P109" s="390"/>
      <c r="Q109" s="391"/>
      <c r="U109"/>
    </row>
    <row r="110" spans="1:21" ht="12.75">
      <c r="A110" s="8">
        <f t="shared" si="5"/>
        <v>90</v>
      </c>
      <c r="B110" s="217"/>
      <c r="C110" s="205"/>
      <c r="D110" s="205"/>
      <c r="E110" s="205"/>
      <c r="F110" s="205"/>
      <c r="G110" s="173">
        <f t="shared" si="3"/>
        <v>0</v>
      </c>
      <c r="H110" s="209"/>
      <c r="I110" s="210"/>
      <c r="J110" s="211"/>
      <c r="K110" s="284">
        <f t="shared" si="4"/>
        <v>0</v>
      </c>
      <c r="L110" s="225"/>
      <c r="M110" s="205"/>
      <c r="N110" s="205"/>
      <c r="O110" s="205"/>
      <c r="P110" s="390"/>
      <c r="Q110" s="391"/>
      <c r="U110"/>
    </row>
    <row r="111" spans="1:21" ht="12.75">
      <c r="A111" s="8">
        <f t="shared" si="5"/>
        <v>91</v>
      </c>
      <c r="B111" s="217"/>
      <c r="C111" s="205"/>
      <c r="D111" s="205"/>
      <c r="E111" s="205"/>
      <c r="F111" s="205"/>
      <c r="G111" s="173">
        <f t="shared" si="3"/>
        <v>0</v>
      </c>
      <c r="H111" s="209"/>
      <c r="I111" s="210"/>
      <c r="J111" s="211"/>
      <c r="K111" s="284">
        <f t="shared" si="4"/>
        <v>0</v>
      </c>
      <c r="L111" s="225"/>
      <c r="M111" s="205"/>
      <c r="N111" s="205"/>
      <c r="O111" s="205"/>
      <c r="P111" s="390"/>
      <c r="Q111" s="391"/>
      <c r="U111"/>
    </row>
    <row r="112" spans="1:21" ht="12.75">
      <c r="A112" s="8">
        <f t="shared" si="5"/>
        <v>92</v>
      </c>
      <c r="B112" s="217"/>
      <c r="C112" s="205"/>
      <c r="D112" s="205"/>
      <c r="E112" s="205"/>
      <c r="F112" s="205"/>
      <c r="G112" s="173">
        <f t="shared" si="3"/>
        <v>0</v>
      </c>
      <c r="H112" s="209"/>
      <c r="I112" s="210"/>
      <c r="J112" s="211"/>
      <c r="K112" s="284">
        <f t="shared" si="4"/>
        <v>0</v>
      </c>
      <c r="L112" s="225"/>
      <c r="M112" s="205"/>
      <c r="N112" s="205"/>
      <c r="O112" s="205"/>
      <c r="P112" s="390"/>
      <c r="Q112" s="391"/>
      <c r="U112"/>
    </row>
    <row r="113" spans="1:21" ht="12.75">
      <c r="A113" s="8">
        <f t="shared" si="5"/>
        <v>93</v>
      </c>
      <c r="B113" s="217"/>
      <c r="C113" s="205"/>
      <c r="D113" s="205"/>
      <c r="E113" s="205"/>
      <c r="F113" s="205"/>
      <c r="G113" s="173">
        <f t="shared" si="3"/>
        <v>0</v>
      </c>
      <c r="H113" s="209"/>
      <c r="I113" s="210"/>
      <c r="J113" s="211"/>
      <c r="K113" s="284">
        <f t="shared" si="4"/>
        <v>0</v>
      </c>
      <c r="L113" s="225"/>
      <c r="M113" s="205"/>
      <c r="N113" s="205"/>
      <c r="O113" s="205"/>
      <c r="P113" s="390"/>
      <c r="Q113" s="391"/>
      <c r="U113"/>
    </row>
    <row r="114" spans="1:21" ht="12.75">
      <c r="A114" s="8">
        <f t="shared" si="5"/>
        <v>94</v>
      </c>
      <c r="B114" s="217"/>
      <c r="C114" s="205"/>
      <c r="D114" s="205"/>
      <c r="E114" s="205"/>
      <c r="F114" s="205"/>
      <c r="G114" s="173">
        <f t="shared" si="3"/>
        <v>0</v>
      </c>
      <c r="H114" s="209"/>
      <c r="I114" s="210"/>
      <c r="J114" s="211"/>
      <c r="K114" s="284">
        <f t="shared" si="4"/>
        <v>0</v>
      </c>
      <c r="L114" s="225"/>
      <c r="M114" s="205"/>
      <c r="N114" s="205"/>
      <c r="O114" s="205"/>
      <c r="P114" s="390"/>
      <c r="Q114" s="391"/>
      <c r="U114"/>
    </row>
    <row r="115" spans="1:21" ht="12.75">
      <c r="A115" s="8">
        <f t="shared" si="5"/>
        <v>95</v>
      </c>
      <c r="B115" s="217"/>
      <c r="C115" s="205"/>
      <c r="D115" s="205"/>
      <c r="E115" s="205"/>
      <c r="F115" s="205"/>
      <c r="G115" s="173">
        <f t="shared" si="3"/>
        <v>0</v>
      </c>
      <c r="H115" s="209"/>
      <c r="I115" s="210"/>
      <c r="J115" s="211"/>
      <c r="K115" s="284">
        <f t="shared" si="4"/>
        <v>0</v>
      </c>
      <c r="L115" s="225"/>
      <c r="M115" s="205"/>
      <c r="N115" s="205"/>
      <c r="O115" s="205"/>
      <c r="P115" s="390"/>
      <c r="Q115" s="391"/>
      <c r="U115"/>
    </row>
    <row r="116" spans="1:21" ht="12.75">
      <c r="A116" s="8">
        <f t="shared" si="5"/>
        <v>96</v>
      </c>
      <c r="B116" s="217"/>
      <c r="C116" s="205"/>
      <c r="D116" s="205"/>
      <c r="E116" s="205"/>
      <c r="F116" s="205"/>
      <c r="G116" s="173">
        <f t="shared" si="3"/>
        <v>0</v>
      </c>
      <c r="H116" s="209"/>
      <c r="I116" s="210"/>
      <c r="J116" s="211"/>
      <c r="K116" s="284">
        <f t="shared" si="4"/>
        <v>0</v>
      </c>
      <c r="L116" s="225"/>
      <c r="M116" s="205"/>
      <c r="N116" s="205"/>
      <c r="O116" s="205"/>
      <c r="P116" s="390"/>
      <c r="Q116" s="391"/>
      <c r="U116"/>
    </row>
    <row r="117" spans="1:21" ht="12.75">
      <c r="A117" s="8">
        <f t="shared" si="5"/>
        <v>97</v>
      </c>
      <c r="B117" s="217"/>
      <c r="C117" s="205"/>
      <c r="D117" s="205"/>
      <c r="E117" s="205"/>
      <c r="F117" s="205"/>
      <c r="G117" s="173">
        <f t="shared" si="3"/>
        <v>0</v>
      </c>
      <c r="H117" s="209"/>
      <c r="I117" s="210"/>
      <c r="J117" s="211"/>
      <c r="K117" s="284">
        <f t="shared" si="4"/>
        <v>0</v>
      </c>
      <c r="L117" s="225"/>
      <c r="M117" s="205"/>
      <c r="N117" s="205"/>
      <c r="O117" s="205"/>
      <c r="P117" s="390"/>
      <c r="Q117" s="391"/>
      <c r="U117"/>
    </row>
    <row r="118" spans="1:21" ht="12.75">
      <c r="A118" s="8">
        <f t="shared" si="5"/>
        <v>98</v>
      </c>
      <c r="B118" s="217"/>
      <c r="C118" s="205"/>
      <c r="D118" s="205"/>
      <c r="E118" s="205"/>
      <c r="F118" s="205"/>
      <c r="G118" s="173">
        <f t="shared" si="3"/>
        <v>0</v>
      </c>
      <c r="H118" s="209"/>
      <c r="I118" s="210"/>
      <c r="J118" s="211"/>
      <c r="K118" s="284">
        <f t="shared" si="4"/>
        <v>0</v>
      </c>
      <c r="L118" s="225"/>
      <c r="M118" s="205"/>
      <c r="N118" s="205"/>
      <c r="O118" s="205"/>
      <c r="P118" s="390"/>
      <c r="Q118" s="391"/>
      <c r="U118"/>
    </row>
    <row r="119" spans="1:21" ht="12.75">
      <c r="A119" s="8">
        <f t="shared" si="5"/>
        <v>99</v>
      </c>
      <c r="B119" s="217"/>
      <c r="C119" s="205"/>
      <c r="D119" s="205"/>
      <c r="E119" s="205"/>
      <c r="F119" s="205"/>
      <c r="G119" s="173">
        <f t="shared" si="3"/>
        <v>0</v>
      </c>
      <c r="H119" s="209"/>
      <c r="I119" s="210"/>
      <c r="J119" s="211"/>
      <c r="K119" s="284">
        <f t="shared" si="4"/>
        <v>0</v>
      </c>
      <c r="L119" s="225"/>
      <c r="M119" s="205"/>
      <c r="N119" s="205"/>
      <c r="O119" s="205"/>
      <c r="P119" s="390"/>
      <c r="Q119" s="391"/>
      <c r="U119"/>
    </row>
    <row r="120" spans="1:21" ht="12.75">
      <c r="A120" s="8">
        <f t="shared" si="5"/>
        <v>100</v>
      </c>
      <c r="B120" s="217"/>
      <c r="C120" s="205"/>
      <c r="D120" s="205"/>
      <c r="E120" s="205"/>
      <c r="F120" s="205"/>
      <c r="G120" s="173">
        <f t="shared" si="3"/>
        <v>0</v>
      </c>
      <c r="H120" s="209"/>
      <c r="I120" s="210"/>
      <c r="J120" s="211"/>
      <c r="K120" s="284">
        <f t="shared" si="4"/>
        <v>0</v>
      </c>
      <c r="L120" s="225"/>
      <c r="M120" s="205"/>
      <c r="N120" s="205"/>
      <c r="O120" s="205"/>
      <c r="P120" s="390"/>
      <c r="Q120" s="391"/>
      <c r="U120"/>
    </row>
    <row r="121" spans="1:21" ht="12.75">
      <c r="A121" s="8">
        <f t="shared" si="5"/>
        <v>101</v>
      </c>
      <c r="B121" s="217"/>
      <c r="C121" s="205"/>
      <c r="D121" s="205"/>
      <c r="E121" s="205"/>
      <c r="F121" s="205"/>
      <c r="G121" s="173">
        <f t="shared" si="3"/>
        <v>0</v>
      </c>
      <c r="H121" s="209"/>
      <c r="I121" s="210"/>
      <c r="J121" s="211"/>
      <c r="K121" s="284">
        <f t="shared" si="4"/>
        <v>0</v>
      </c>
      <c r="L121" s="225"/>
      <c r="M121" s="205"/>
      <c r="N121" s="205"/>
      <c r="O121" s="205"/>
      <c r="P121" s="390"/>
      <c r="Q121" s="391"/>
      <c r="U121"/>
    </row>
    <row r="122" spans="1:21" ht="12.75">
      <c r="A122" s="8">
        <f t="shared" si="5"/>
        <v>102</v>
      </c>
      <c r="B122" s="217"/>
      <c r="C122" s="205"/>
      <c r="D122" s="205"/>
      <c r="E122" s="205"/>
      <c r="F122" s="205"/>
      <c r="G122" s="173">
        <f t="shared" si="3"/>
        <v>0</v>
      </c>
      <c r="H122" s="209"/>
      <c r="I122" s="210"/>
      <c r="J122" s="211"/>
      <c r="K122" s="284">
        <f t="shared" si="4"/>
        <v>0</v>
      </c>
      <c r="L122" s="225"/>
      <c r="M122" s="205"/>
      <c r="N122" s="205"/>
      <c r="O122" s="205"/>
      <c r="P122" s="390"/>
      <c r="Q122" s="391"/>
      <c r="U122"/>
    </row>
    <row r="123" spans="1:21" ht="12.75">
      <c r="A123" s="8">
        <f t="shared" si="5"/>
        <v>103</v>
      </c>
      <c r="B123" s="217"/>
      <c r="C123" s="205"/>
      <c r="D123" s="205"/>
      <c r="E123" s="205"/>
      <c r="F123" s="205"/>
      <c r="G123" s="173">
        <f t="shared" si="3"/>
        <v>0</v>
      </c>
      <c r="H123" s="209"/>
      <c r="I123" s="210"/>
      <c r="J123" s="211"/>
      <c r="K123" s="284">
        <f t="shared" si="4"/>
        <v>0</v>
      </c>
      <c r="L123" s="225"/>
      <c r="M123" s="205"/>
      <c r="N123" s="205"/>
      <c r="O123" s="205"/>
      <c r="P123" s="390"/>
      <c r="Q123" s="391"/>
      <c r="U123"/>
    </row>
    <row r="124" spans="1:21" ht="12.75">
      <c r="A124" s="8">
        <f t="shared" si="5"/>
        <v>104</v>
      </c>
      <c r="B124" s="217"/>
      <c r="C124" s="205"/>
      <c r="D124" s="205"/>
      <c r="E124" s="205"/>
      <c r="F124" s="205"/>
      <c r="G124" s="173">
        <f t="shared" si="3"/>
        <v>0</v>
      </c>
      <c r="H124" s="209"/>
      <c r="I124" s="210"/>
      <c r="J124" s="211"/>
      <c r="K124" s="284">
        <f t="shared" si="4"/>
        <v>0</v>
      </c>
      <c r="L124" s="225"/>
      <c r="M124" s="205"/>
      <c r="N124" s="205"/>
      <c r="O124" s="205"/>
      <c r="P124" s="390"/>
      <c r="Q124" s="391"/>
      <c r="U124"/>
    </row>
    <row r="125" spans="1:21" ht="12.75">
      <c r="A125" s="8">
        <f t="shared" si="5"/>
        <v>105</v>
      </c>
      <c r="B125" s="217"/>
      <c r="C125" s="205"/>
      <c r="D125" s="205"/>
      <c r="E125" s="205"/>
      <c r="F125" s="205"/>
      <c r="G125" s="173">
        <f t="shared" si="3"/>
        <v>0</v>
      </c>
      <c r="H125" s="209"/>
      <c r="I125" s="210"/>
      <c r="J125" s="211"/>
      <c r="K125" s="284">
        <f t="shared" si="4"/>
        <v>0</v>
      </c>
      <c r="L125" s="225"/>
      <c r="M125" s="205"/>
      <c r="N125" s="205"/>
      <c r="O125" s="205"/>
      <c r="P125" s="390"/>
      <c r="Q125" s="391"/>
      <c r="U125"/>
    </row>
    <row r="126" spans="1:21" ht="12.75">
      <c r="A126" s="8">
        <f t="shared" si="5"/>
        <v>106</v>
      </c>
      <c r="B126" s="217"/>
      <c r="C126" s="205"/>
      <c r="D126" s="205"/>
      <c r="E126" s="205"/>
      <c r="F126" s="205"/>
      <c r="G126" s="173">
        <f t="shared" si="3"/>
        <v>0</v>
      </c>
      <c r="H126" s="209"/>
      <c r="I126" s="210"/>
      <c r="J126" s="211"/>
      <c r="K126" s="284">
        <f t="shared" si="4"/>
        <v>0</v>
      </c>
      <c r="L126" s="225"/>
      <c r="M126" s="205"/>
      <c r="N126" s="205"/>
      <c r="O126" s="205"/>
      <c r="P126" s="390"/>
      <c r="Q126" s="391"/>
      <c r="U126"/>
    </row>
    <row r="127" spans="1:21" ht="12.75">
      <c r="A127" s="8">
        <f t="shared" si="5"/>
        <v>107</v>
      </c>
      <c r="B127" s="217"/>
      <c r="C127" s="205"/>
      <c r="D127" s="205"/>
      <c r="E127" s="205"/>
      <c r="F127" s="205"/>
      <c r="G127" s="173">
        <f t="shared" si="3"/>
        <v>0</v>
      </c>
      <c r="H127" s="209"/>
      <c r="I127" s="210"/>
      <c r="J127" s="211"/>
      <c r="K127" s="284">
        <f t="shared" si="4"/>
        <v>0</v>
      </c>
      <c r="L127" s="225"/>
      <c r="M127" s="205"/>
      <c r="N127" s="205"/>
      <c r="O127" s="205"/>
      <c r="P127" s="390"/>
      <c r="Q127" s="391"/>
      <c r="U127"/>
    </row>
    <row r="128" spans="1:21" ht="12.75">
      <c r="A128" s="8">
        <f t="shared" si="5"/>
        <v>108</v>
      </c>
      <c r="B128" s="217"/>
      <c r="C128" s="205"/>
      <c r="D128" s="205"/>
      <c r="E128" s="205"/>
      <c r="F128" s="205"/>
      <c r="G128" s="173">
        <f t="shared" si="3"/>
        <v>0</v>
      </c>
      <c r="H128" s="209"/>
      <c r="I128" s="210"/>
      <c r="J128" s="211"/>
      <c r="K128" s="284">
        <f t="shared" si="4"/>
        <v>0</v>
      </c>
      <c r="L128" s="225"/>
      <c r="M128" s="205"/>
      <c r="N128" s="205"/>
      <c r="O128" s="205"/>
      <c r="P128" s="390"/>
      <c r="Q128" s="391"/>
      <c r="U128"/>
    </row>
    <row r="129" spans="1:21" ht="12.75">
      <c r="A129" s="8">
        <f t="shared" si="5"/>
        <v>109</v>
      </c>
      <c r="B129" s="217"/>
      <c r="C129" s="205"/>
      <c r="D129" s="205"/>
      <c r="E129" s="205"/>
      <c r="F129" s="205"/>
      <c r="G129" s="173">
        <f t="shared" si="3"/>
        <v>0</v>
      </c>
      <c r="H129" s="209"/>
      <c r="I129" s="210"/>
      <c r="J129" s="211"/>
      <c r="K129" s="284">
        <f t="shared" si="4"/>
        <v>0</v>
      </c>
      <c r="L129" s="225"/>
      <c r="M129" s="205"/>
      <c r="N129" s="205"/>
      <c r="O129" s="205"/>
      <c r="P129" s="390"/>
      <c r="Q129" s="391"/>
      <c r="U129"/>
    </row>
    <row r="130" spans="1:21" ht="12.75">
      <c r="A130" s="8">
        <f t="shared" si="5"/>
        <v>110</v>
      </c>
      <c r="B130" s="217"/>
      <c r="C130" s="205"/>
      <c r="D130" s="205"/>
      <c r="E130" s="205"/>
      <c r="F130" s="205"/>
      <c r="G130" s="173">
        <f t="shared" si="3"/>
        <v>0</v>
      </c>
      <c r="H130" s="209"/>
      <c r="I130" s="210"/>
      <c r="J130" s="211"/>
      <c r="K130" s="284">
        <f t="shared" si="4"/>
        <v>0</v>
      </c>
      <c r="L130" s="225"/>
      <c r="M130" s="205"/>
      <c r="N130" s="205"/>
      <c r="O130" s="205"/>
      <c r="P130" s="390"/>
      <c r="Q130" s="391"/>
      <c r="U130"/>
    </row>
    <row r="131" spans="3:18" ht="12.75">
      <c r="C131" s="7"/>
      <c r="D131" s="7"/>
      <c r="E131" s="7"/>
      <c r="F131" s="7"/>
      <c r="G131" s="7"/>
      <c r="H131" s="7"/>
      <c r="I131" s="112"/>
      <c r="J131" s="112"/>
      <c r="K131" s="118"/>
      <c r="L131" s="113"/>
      <c r="M131" s="7"/>
      <c r="N131" s="7"/>
      <c r="O131" s="7"/>
      <c r="P131" s="7"/>
      <c r="Q131" s="108"/>
      <c r="R131" s="20"/>
    </row>
    <row r="132" spans="3:18" ht="12.75">
      <c r="C132" s="7"/>
      <c r="D132" s="7"/>
      <c r="E132" s="7"/>
      <c r="F132" s="7"/>
      <c r="G132" s="7"/>
      <c r="H132" s="7"/>
      <c r="I132" s="7"/>
      <c r="J132" s="7"/>
      <c r="K132" s="115"/>
      <c r="L132" s="77"/>
      <c r="M132" s="7"/>
      <c r="N132" s="7"/>
      <c r="O132" s="7"/>
      <c r="P132" s="7"/>
      <c r="Q132" s="108"/>
      <c r="R132" s="20"/>
    </row>
    <row r="133" spans="3:18" ht="12.75">
      <c r="C133" s="7"/>
      <c r="D133" s="7"/>
      <c r="E133" s="7"/>
      <c r="F133" s="7"/>
      <c r="G133" s="7"/>
      <c r="H133" s="7"/>
      <c r="I133" s="7"/>
      <c r="J133" s="7"/>
      <c r="K133" s="115"/>
      <c r="L133" s="77"/>
      <c r="M133" s="7"/>
      <c r="N133" s="7"/>
      <c r="O133" s="7"/>
      <c r="P133" s="7"/>
      <c r="Q133" s="108"/>
      <c r="R133" s="20"/>
    </row>
    <row r="134" spans="3:18" ht="12.75">
      <c r="C134" s="7"/>
      <c r="D134" s="7"/>
      <c r="E134" s="7"/>
      <c r="F134" s="7"/>
      <c r="G134" s="7"/>
      <c r="H134" s="7"/>
      <c r="I134" s="7"/>
      <c r="J134" s="7"/>
      <c r="K134" s="115"/>
      <c r="L134" s="77"/>
      <c r="M134" s="7"/>
      <c r="N134" s="7"/>
      <c r="O134" s="7"/>
      <c r="P134" s="7"/>
      <c r="Q134" s="108"/>
      <c r="R134" s="20"/>
    </row>
    <row r="135" spans="3:18" ht="12.75">
      <c r="C135" s="108"/>
      <c r="D135" s="108"/>
      <c r="E135" s="108"/>
      <c r="F135" s="108"/>
      <c r="G135" s="108"/>
      <c r="H135" s="108"/>
      <c r="I135" s="108"/>
      <c r="J135" s="108"/>
      <c r="K135" s="119"/>
      <c r="L135" s="109"/>
      <c r="M135" s="108"/>
      <c r="N135" s="108"/>
      <c r="O135" s="108"/>
      <c r="P135" s="108"/>
      <c r="Q135" s="108"/>
      <c r="R135" s="20"/>
    </row>
    <row r="136" spans="3:18" ht="12.75">
      <c r="C136" s="108"/>
      <c r="D136" s="108"/>
      <c r="E136" s="108"/>
      <c r="F136" s="108"/>
      <c r="G136" s="108"/>
      <c r="H136" s="108"/>
      <c r="I136" s="108"/>
      <c r="J136" s="108"/>
      <c r="K136" s="119"/>
      <c r="L136" s="109"/>
      <c r="M136" s="108"/>
      <c r="N136" s="108"/>
      <c r="O136" s="108"/>
      <c r="P136" s="108"/>
      <c r="Q136" s="108"/>
      <c r="R136" s="20"/>
    </row>
    <row r="137" spans="3:18" ht="12.75">
      <c r="C137" s="108"/>
      <c r="D137" s="108"/>
      <c r="E137" s="108"/>
      <c r="F137" s="108"/>
      <c r="G137" s="108"/>
      <c r="H137" s="108"/>
      <c r="I137" s="108"/>
      <c r="J137" s="108"/>
      <c r="K137" s="119"/>
      <c r="L137" s="109"/>
      <c r="M137" s="108"/>
      <c r="N137" s="108"/>
      <c r="O137" s="108"/>
      <c r="P137" s="108"/>
      <c r="Q137" s="108"/>
      <c r="R137" s="20"/>
    </row>
    <row r="138" spans="3:18" ht="12.75">
      <c r="C138" s="108"/>
      <c r="D138" s="108"/>
      <c r="E138" s="108"/>
      <c r="F138" s="108"/>
      <c r="G138" s="108"/>
      <c r="H138" s="108"/>
      <c r="I138" s="108"/>
      <c r="J138" s="108"/>
      <c r="K138" s="119"/>
      <c r="L138" s="109"/>
      <c r="M138" s="108"/>
      <c r="N138" s="108"/>
      <c r="O138" s="108"/>
      <c r="P138" s="108"/>
      <c r="Q138" s="108"/>
      <c r="R138" s="20"/>
    </row>
    <row r="139" spans="3:18" ht="12.75">
      <c r="C139" s="108"/>
      <c r="D139" s="108"/>
      <c r="E139" s="108"/>
      <c r="F139" s="108"/>
      <c r="G139" s="108"/>
      <c r="H139" s="108"/>
      <c r="I139" s="108"/>
      <c r="J139" s="108"/>
      <c r="K139" s="119"/>
      <c r="L139" s="109"/>
      <c r="M139" s="108"/>
      <c r="N139" s="108"/>
      <c r="O139" s="108"/>
      <c r="P139" s="108"/>
      <c r="Q139" s="108"/>
      <c r="R139" s="20"/>
    </row>
    <row r="140" spans="3:18" ht="12.75">
      <c r="C140" s="108"/>
      <c r="D140" s="108"/>
      <c r="E140" s="108"/>
      <c r="F140" s="108"/>
      <c r="G140" s="108"/>
      <c r="H140" s="108"/>
      <c r="I140" s="108"/>
      <c r="J140" s="108"/>
      <c r="K140" s="119"/>
      <c r="L140" s="109"/>
      <c r="M140" s="108"/>
      <c r="N140" s="108"/>
      <c r="O140" s="108"/>
      <c r="P140" s="108"/>
      <c r="Q140" s="108"/>
      <c r="R140" s="20"/>
    </row>
  </sheetData>
  <sheetProtection formatCells="0" selectLockedCells="1"/>
  <mergeCells count="124">
    <mergeCell ref="P127:Q127"/>
    <mergeCell ref="P128:Q128"/>
    <mergeCell ref="P129:Q129"/>
    <mergeCell ref="P130:Q130"/>
    <mergeCell ref="P121:Q121"/>
    <mergeCell ref="P122:Q122"/>
    <mergeCell ref="P123:Q123"/>
    <mergeCell ref="P124:Q124"/>
    <mergeCell ref="P125:Q125"/>
    <mergeCell ref="P126:Q126"/>
    <mergeCell ref="P115:Q115"/>
    <mergeCell ref="P116:Q116"/>
    <mergeCell ref="P117:Q117"/>
    <mergeCell ref="P118:Q118"/>
    <mergeCell ref="P119:Q119"/>
    <mergeCell ref="P120:Q120"/>
    <mergeCell ref="P109:Q109"/>
    <mergeCell ref="P110:Q110"/>
    <mergeCell ref="P111:Q111"/>
    <mergeCell ref="P112:Q112"/>
    <mergeCell ref="P113:Q113"/>
    <mergeCell ref="P114:Q114"/>
    <mergeCell ref="P103:Q103"/>
    <mergeCell ref="P104:Q104"/>
    <mergeCell ref="P105:Q105"/>
    <mergeCell ref="P106:Q106"/>
    <mergeCell ref="P107:Q107"/>
    <mergeCell ref="P108:Q108"/>
    <mergeCell ref="P97:Q97"/>
    <mergeCell ref="P98:Q98"/>
    <mergeCell ref="P99:Q99"/>
    <mergeCell ref="P100:Q100"/>
    <mergeCell ref="P101:Q101"/>
    <mergeCell ref="P102:Q102"/>
    <mergeCell ref="P91:Q91"/>
    <mergeCell ref="P92:Q92"/>
    <mergeCell ref="P93:Q93"/>
    <mergeCell ref="P94:Q94"/>
    <mergeCell ref="P95:Q95"/>
    <mergeCell ref="P96:Q96"/>
    <mergeCell ref="P85:Q85"/>
    <mergeCell ref="P86:Q86"/>
    <mergeCell ref="P87:Q87"/>
    <mergeCell ref="P88:Q88"/>
    <mergeCell ref="P89:Q89"/>
    <mergeCell ref="P90:Q90"/>
    <mergeCell ref="P79:Q79"/>
    <mergeCell ref="P80:Q80"/>
    <mergeCell ref="P81:Q81"/>
    <mergeCell ref="P82:Q82"/>
    <mergeCell ref="P83:Q83"/>
    <mergeCell ref="P84:Q84"/>
    <mergeCell ref="P73:Q73"/>
    <mergeCell ref="P74:Q74"/>
    <mergeCell ref="P75:Q75"/>
    <mergeCell ref="P76:Q76"/>
    <mergeCell ref="P77:Q77"/>
    <mergeCell ref="P78:Q78"/>
    <mergeCell ref="P67:Q67"/>
    <mergeCell ref="P68:Q68"/>
    <mergeCell ref="P69:Q69"/>
    <mergeCell ref="P70:Q70"/>
    <mergeCell ref="P71:Q71"/>
    <mergeCell ref="P72:Q72"/>
    <mergeCell ref="P61:Q61"/>
    <mergeCell ref="P62:Q62"/>
    <mergeCell ref="P63:Q63"/>
    <mergeCell ref="P64:Q64"/>
    <mergeCell ref="P65:Q65"/>
    <mergeCell ref="P66:Q66"/>
    <mergeCell ref="P55:Q55"/>
    <mergeCell ref="P56:Q56"/>
    <mergeCell ref="P57:Q57"/>
    <mergeCell ref="P58:Q58"/>
    <mergeCell ref="P59:Q59"/>
    <mergeCell ref="P60:Q60"/>
    <mergeCell ref="P49:Q49"/>
    <mergeCell ref="P50:Q50"/>
    <mergeCell ref="P51:Q51"/>
    <mergeCell ref="P52:Q52"/>
    <mergeCell ref="P53:Q53"/>
    <mergeCell ref="P54:Q54"/>
    <mergeCell ref="P43:Q43"/>
    <mergeCell ref="P44:Q44"/>
    <mergeCell ref="P45:Q45"/>
    <mergeCell ref="P46:Q46"/>
    <mergeCell ref="P47:Q47"/>
    <mergeCell ref="P48:Q48"/>
    <mergeCell ref="P37:Q37"/>
    <mergeCell ref="P38:Q38"/>
    <mergeCell ref="P39:Q39"/>
    <mergeCell ref="P40:Q40"/>
    <mergeCell ref="P41:Q41"/>
    <mergeCell ref="P42:Q42"/>
    <mergeCell ref="P32:Q32"/>
    <mergeCell ref="P33:Q33"/>
    <mergeCell ref="P34:Q34"/>
    <mergeCell ref="P35:Q35"/>
    <mergeCell ref="P36:Q36"/>
    <mergeCell ref="P25:Q25"/>
    <mergeCell ref="P26:Q26"/>
    <mergeCell ref="P27:Q27"/>
    <mergeCell ref="P28:Q28"/>
    <mergeCell ref="P29:Q29"/>
    <mergeCell ref="P30:Q30"/>
    <mergeCell ref="P20:Q20"/>
    <mergeCell ref="P21:Q21"/>
    <mergeCell ref="P22:Q22"/>
    <mergeCell ref="P23:Q23"/>
    <mergeCell ref="P24:Q24"/>
    <mergeCell ref="G10:H10"/>
    <mergeCell ref="J10:K10"/>
    <mergeCell ref="M10:N10"/>
    <mergeCell ref="P31:Q31"/>
    <mergeCell ref="L19:Q19"/>
    <mergeCell ref="C12:E12"/>
    <mergeCell ref="C19:G19"/>
    <mergeCell ref="G2:K2"/>
    <mergeCell ref="S4:V4"/>
    <mergeCell ref="E6:M6"/>
    <mergeCell ref="J9:K9"/>
    <mergeCell ref="M9:N9"/>
    <mergeCell ref="I19:K19"/>
    <mergeCell ref="G12:I12"/>
  </mergeCells>
  <printOptions/>
  <pageMargins left="0.5" right="0.5" top="1" bottom="0.9" header="0.4" footer="0.3"/>
  <pageSetup horizontalDpi="2400" verticalDpi="2400" orientation="portrait" scale="70" r:id="rId2"/>
  <headerFooter>
    <oddHeader>&amp;C&amp;"Garamond,Bold"&amp;16Rhode Island Housing HOME PROGRAM
&amp;"Garamond,Bold Italic"Annual Rent and Utility Allowance Request Form</oddHeader>
    <oddFooter>&amp;L&amp;"Calibri,Italic"Rhode Island Housing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AC164"/>
  <sheetViews>
    <sheetView showGridLines="0" view="pageLayout" zoomScale="108" zoomScaleNormal="108" zoomScalePageLayoutView="108" workbookViewId="0" topLeftCell="A7">
      <selection activeCell="B27" sqref="B27"/>
    </sheetView>
  </sheetViews>
  <sheetFormatPr defaultColWidth="10.875" defaultRowHeight="12.75"/>
  <cols>
    <col min="1" max="1" width="3.50390625" style="0" customWidth="1"/>
    <col min="2" max="2" width="11.00390625" style="0" customWidth="1"/>
    <col min="3" max="3" width="7.50390625" style="0" customWidth="1"/>
    <col min="4" max="9" width="6.875" style="0" customWidth="1"/>
    <col min="10" max="10" width="9.50390625" style="0" customWidth="1"/>
    <col min="11" max="11" width="7.75390625" style="95" customWidth="1"/>
    <col min="12" max="12" width="7.50390625" style="82" customWidth="1"/>
    <col min="13" max="13" width="5.25390625" style="0" customWidth="1"/>
    <col min="14" max="14" width="5.875" style="0" customWidth="1"/>
    <col min="15" max="15" width="5.50390625" style="0" customWidth="1"/>
    <col min="16" max="16" width="6.125" style="0" customWidth="1"/>
    <col min="17" max="17" width="6.25390625" style="0" customWidth="1"/>
    <col min="18" max="18" width="6.50390625" style="85" customWidth="1"/>
    <col min="19" max="19" width="19.00390625" style="85" customWidth="1"/>
    <col min="20" max="21" width="10.75390625" style="85" customWidth="1"/>
  </cols>
  <sheetData>
    <row r="1" spans="11:21" s="1" customFormat="1" ht="12.75">
      <c r="K1" s="114"/>
      <c r="L1" s="98"/>
      <c r="R1" s="99"/>
      <c r="S1" s="99"/>
      <c r="T1" s="99"/>
      <c r="U1" s="99"/>
    </row>
    <row r="2" spans="1:18" s="85" customFormat="1" ht="72.75" customHeight="1" thickBot="1">
      <c r="A2" s="96"/>
      <c r="B2" s="330" t="s">
        <v>87</v>
      </c>
      <c r="C2" s="96"/>
      <c r="D2" s="96"/>
      <c r="E2" s="96"/>
      <c r="F2" s="96"/>
      <c r="G2" s="389" t="s">
        <v>47</v>
      </c>
      <c r="H2" s="389"/>
      <c r="I2" s="389"/>
      <c r="J2" s="389"/>
      <c r="K2" s="389"/>
      <c r="L2" s="97"/>
      <c r="M2" s="96"/>
      <c r="N2" s="96"/>
      <c r="O2" s="96"/>
      <c r="P2" s="96"/>
      <c r="Q2" s="96"/>
      <c r="R2" s="96"/>
    </row>
    <row r="3" spans="3:29" ht="13.5" thickTop="1">
      <c r="C3" s="5"/>
      <c r="D3" s="7"/>
      <c r="E3" s="7"/>
      <c r="F3" s="7"/>
      <c r="G3" s="7"/>
      <c r="H3" s="7"/>
      <c r="I3" s="7"/>
      <c r="J3" s="7"/>
      <c r="K3" s="115"/>
      <c r="L3" s="77"/>
      <c r="M3" s="7"/>
      <c r="N3" s="7"/>
      <c r="O3" s="7"/>
      <c r="P3" s="7"/>
      <c r="Q3" s="13"/>
      <c r="R3" s="86"/>
      <c r="S3" s="86"/>
      <c r="T3" s="86"/>
      <c r="U3" s="86"/>
      <c r="V3" s="1"/>
      <c r="W3" s="1"/>
      <c r="X3" s="1"/>
      <c r="Y3" s="1"/>
      <c r="Z3" s="1"/>
      <c r="AA3" s="1"/>
      <c r="AB3" s="1"/>
      <c r="AC3" s="1"/>
    </row>
    <row r="4" spans="2:29" ht="15">
      <c r="B4" s="40" t="s">
        <v>86</v>
      </c>
      <c r="C4" s="61">
        <f>COVER!C12</f>
        <v>0</v>
      </c>
      <c r="D4" s="30"/>
      <c r="E4" s="57"/>
      <c r="F4" s="58"/>
      <c r="G4" s="46"/>
      <c r="H4" s="46"/>
      <c r="I4" s="15" t="s">
        <v>6</v>
      </c>
      <c r="J4" s="46"/>
      <c r="K4" s="329">
        <f>COVER!R12</f>
        <v>0</v>
      </c>
      <c r="L4" s="58"/>
      <c r="M4" s="46"/>
      <c r="N4" s="46"/>
      <c r="P4" s="177" t="s">
        <v>24</v>
      </c>
      <c r="Q4" s="178">
        <f>COVER!C23</f>
        <v>0</v>
      </c>
      <c r="R4" s="87"/>
      <c r="S4" s="372"/>
      <c r="T4" s="373"/>
      <c r="U4" s="373"/>
      <c r="V4" s="374"/>
      <c r="W4" s="1"/>
      <c r="X4" s="1"/>
      <c r="Y4" s="1"/>
      <c r="Z4" s="1"/>
      <c r="AA4" s="1"/>
      <c r="AB4" s="1"/>
      <c r="AC4" s="1"/>
    </row>
    <row r="5" spans="2:29" ht="21" customHeight="1">
      <c r="B5" s="40" t="s">
        <v>9</v>
      </c>
      <c r="C5" s="32"/>
      <c r="D5" s="319">
        <f>COVER!C14</f>
        <v>0</v>
      </c>
      <c r="E5" s="318"/>
      <c r="F5" s="318"/>
      <c r="G5" s="318"/>
      <c r="H5" s="318"/>
      <c r="I5" s="318"/>
      <c r="J5" s="318"/>
      <c r="K5" s="318"/>
      <c r="L5" s="318"/>
      <c r="M5" s="318"/>
      <c r="N5" s="47"/>
      <c r="P5" s="177" t="s">
        <v>23</v>
      </c>
      <c r="Q5" s="178">
        <f>COVER!C24</f>
        <v>0</v>
      </c>
      <c r="R5" s="88"/>
      <c r="S5" s="88"/>
      <c r="T5" s="88"/>
      <c r="U5" s="90"/>
      <c r="V5" s="24"/>
      <c r="W5" s="1"/>
      <c r="X5" s="1"/>
      <c r="Y5" s="1"/>
      <c r="Z5" s="1"/>
      <c r="AA5" s="1"/>
      <c r="AB5" s="1"/>
      <c r="AC5" s="1"/>
    </row>
    <row r="6" spans="2:29" ht="21" customHeight="1">
      <c r="B6" s="32" t="s">
        <v>8</v>
      </c>
      <c r="C6" s="61">
        <f>COVER!C15</f>
        <v>0</v>
      </c>
      <c r="D6" s="63"/>
      <c r="E6" s="356"/>
      <c r="F6" s="356"/>
      <c r="G6" s="356"/>
      <c r="H6" s="356"/>
      <c r="I6" s="356"/>
      <c r="J6" s="356"/>
      <c r="K6" s="356"/>
      <c r="L6" s="356"/>
      <c r="M6" s="356"/>
      <c r="N6" s="47"/>
      <c r="P6" s="184" t="s">
        <v>19</v>
      </c>
      <c r="Q6" s="185">
        <f>COVER!C25</f>
        <v>0</v>
      </c>
      <c r="R6" s="88"/>
      <c r="S6" s="88"/>
      <c r="T6" s="88"/>
      <c r="U6" s="90"/>
      <c r="V6" s="24"/>
      <c r="W6" s="1"/>
      <c r="X6" s="1"/>
      <c r="Y6" s="1"/>
      <c r="Z6" s="1"/>
      <c r="AA6" s="1"/>
      <c r="AB6" s="1"/>
      <c r="AC6" s="1"/>
    </row>
    <row r="7" spans="2:29" ht="12.75">
      <c r="B7" s="4"/>
      <c r="C7" s="10"/>
      <c r="D7" s="11"/>
      <c r="E7" s="12"/>
      <c r="F7" s="9"/>
      <c r="G7" s="9"/>
      <c r="H7" s="9"/>
      <c r="I7" s="9"/>
      <c r="J7" s="13"/>
      <c r="K7" s="9"/>
      <c r="L7" s="78"/>
      <c r="M7" s="9"/>
      <c r="N7" s="9"/>
      <c r="P7" s="175" t="s">
        <v>20</v>
      </c>
      <c r="Q7" s="181">
        <f>COVER!C26</f>
        <v>0</v>
      </c>
      <c r="R7" s="88"/>
      <c r="S7" s="88"/>
      <c r="T7" s="88"/>
      <c r="U7" s="89"/>
      <c r="V7" s="26"/>
      <c r="W7" s="1"/>
      <c r="X7" s="1"/>
      <c r="Y7" s="1"/>
      <c r="Z7" s="1"/>
      <c r="AA7" s="1"/>
      <c r="AB7" s="1"/>
      <c r="AC7" s="1"/>
    </row>
    <row r="8" spans="2:29" s="48" customFormat="1" ht="12.75">
      <c r="B8" s="15" t="s">
        <v>62</v>
      </c>
      <c r="C8" s="15"/>
      <c r="D8" s="20"/>
      <c r="E8" s="20"/>
      <c r="F8" s="20"/>
      <c r="G8" s="20"/>
      <c r="H8" s="20"/>
      <c r="I8" s="20"/>
      <c r="J8" s="20"/>
      <c r="K8" s="116"/>
      <c r="L8" s="79"/>
      <c r="M8" s="20"/>
      <c r="N8" s="20"/>
      <c r="P8" s="175" t="s">
        <v>21</v>
      </c>
      <c r="Q8" s="181">
        <f>COVER!C27</f>
        <v>0</v>
      </c>
      <c r="R8" s="84"/>
      <c r="S8" s="84"/>
      <c r="T8" s="84"/>
      <c r="U8" s="84"/>
      <c r="V8" s="38"/>
      <c r="W8" s="65"/>
      <c r="X8" s="65"/>
      <c r="Y8" s="65"/>
      <c r="Z8" s="65"/>
      <c r="AA8" s="65"/>
      <c r="AB8" s="65"/>
      <c r="AC8" s="65"/>
    </row>
    <row r="9" spans="2:29" s="48" customFormat="1" ht="12.75">
      <c r="B9" s="15"/>
      <c r="C9" s="32" t="s">
        <v>4</v>
      </c>
      <c r="D9" s="36"/>
      <c r="E9" s="35"/>
      <c r="F9" s="7"/>
      <c r="G9" s="62" t="s">
        <v>0</v>
      </c>
      <c r="H9" s="59">
        <f>COVER!H18:J18</f>
        <v>0</v>
      </c>
      <c r="I9" s="83" t="s">
        <v>1</v>
      </c>
      <c r="J9" s="352">
        <f>COVER!L18</f>
        <v>0</v>
      </c>
      <c r="K9" s="352"/>
      <c r="L9" s="83" t="s">
        <v>2</v>
      </c>
      <c r="M9" s="352">
        <f>COVER!P18</f>
        <v>0</v>
      </c>
      <c r="N9" s="352"/>
      <c r="P9" s="175" t="s">
        <v>22</v>
      </c>
      <c r="Q9" s="181">
        <f>COVER!C28</f>
        <v>0</v>
      </c>
      <c r="R9" s="91"/>
      <c r="S9" s="91"/>
      <c r="T9" s="91"/>
      <c r="U9" s="91"/>
      <c r="V9" s="24"/>
      <c r="W9" s="65"/>
      <c r="X9" s="65"/>
      <c r="Y9" s="65"/>
      <c r="Z9" s="65"/>
      <c r="AA9" s="65"/>
      <c r="AB9" s="65"/>
      <c r="AC9" s="65"/>
    </row>
    <row r="10" spans="2:22" s="48" customFormat="1" ht="13.5" thickBot="1">
      <c r="B10" s="15"/>
      <c r="C10" s="32" t="s">
        <v>5</v>
      </c>
      <c r="D10" s="35"/>
      <c r="E10" s="35"/>
      <c r="F10" s="7"/>
      <c r="G10" s="399" t="str">
        <f>COVER!G19</f>
        <v>Date</v>
      </c>
      <c r="H10" s="399"/>
      <c r="I10" s="110"/>
      <c r="J10" s="399" t="str">
        <f>COVER!L19</f>
        <v>NA</v>
      </c>
      <c r="K10" s="399"/>
      <c r="L10" s="110"/>
      <c r="M10" s="399" t="str">
        <f>COVER!P19</f>
        <v>NA</v>
      </c>
      <c r="N10" s="399"/>
      <c r="P10" s="176" t="s">
        <v>25</v>
      </c>
      <c r="Q10" s="182">
        <f>COVER!C29</f>
        <v>0</v>
      </c>
      <c r="R10" s="91"/>
      <c r="S10" s="91"/>
      <c r="T10" s="91"/>
      <c r="U10" s="91"/>
      <c r="V10" s="24"/>
    </row>
    <row r="11" spans="1:21" s="48" customFormat="1" ht="24.75" customHeight="1" thickBot="1">
      <c r="A11" s="40" t="s">
        <v>79</v>
      </c>
      <c r="L11" s="80"/>
      <c r="P11" s="189" t="s">
        <v>26</v>
      </c>
      <c r="Q11" s="183">
        <f>COVER!C30</f>
        <v>0</v>
      </c>
      <c r="R11" s="92"/>
      <c r="S11" s="123"/>
      <c r="T11" s="50"/>
      <c r="U11" s="50"/>
    </row>
    <row r="12" spans="2:20" s="48" customFormat="1" ht="25.5" customHeight="1">
      <c r="B12" s="161"/>
      <c r="C12" s="381" t="s">
        <v>42</v>
      </c>
      <c r="D12" s="382"/>
      <c r="E12" s="383"/>
      <c r="F12" s="100"/>
      <c r="G12" s="381" t="s">
        <v>43</v>
      </c>
      <c r="H12" s="382"/>
      <c r="I12" s="383"/>
      <c r="J12" s="117"/>
      <c r="N12" s="65"/>
      <c r="O12" s="65"/>
      <c r="P12" s="66"/>
      <c r="Q12" s="92"/>
      <c r="R12" s="50"/>
      <c r="S12" s="50"/>
      <c r="T12" s="50"/>
    </row>
    <row r="13" spans="2:20" s="49" customFormat="1" ht="41.25" customHeight="1" thickBot="1">
      <c r="B13" s="162"/>
      <c r="C13" s="68" t="s">
        <v>18</v>
      </c>
      <c r="D13" s="51" t="s">
        <v>3</v>
      </c>
      <c r="E13" s="69" t="s">
        <v>17</v>
      </c>
      <c r="F13" s="70" t="s">
        <v>45</v>
      </c>
      <c r="G13" s="71" t="s">
        <v>27</v>
      </c>
      <c r="H13" s="72" t="s">
        <v>3</v>
      </c>
      <c r="I13" s="73" t="s">
        <v>17</v>
      </c>
      <c r="J13" s="2"/>
      <c r="N13" s="66"/>
      <c r="Q13" s="93"/>
      <c r="R13" s="122"/>
      <c r="S13" s="93"/>
      <c r="T13" s="93"/>
    </row>
    <row r="14" spans="2:20" s="64" customFormat="1" ht="24" customHeight="1">
      <c r="B14" s="163" t="s">
        <v>50</v>
      </c>
      <c r="C14" s="195"/>
      <c r="D14" s="196"/>
      <c r="E14" s="106">
        <f>D14+C14</f>
        <v>0</v>
      </c>
      <c r="F14" s="197"/>
      <c r="G14" s="198"/>
      <c r="H14" s="199"/>
      <c r="I14" s="341">
        <f>SUM(G14:H14)</f>
        <v>0</v>
      </c>
      <c r="J14" s="67"/>
      <c r="N14" s="67"/>
      <c r="Q14" s="94"/>
      <c r="R14" s="94"/>
      <c r="S14" s="94"/>
      <c r="T14" s="94"/>
    </row>
    <row r="15" spans="2:20" s="64" customFormat="1" ht="24" customHeight="1">
      <c r="B15" s="163" t="s">
        <v>51</v>
      </c>
      <c r="C15" s="279"/>
      <c r="D15" s="280"/>
      <c r="E15" s="106">
        <f>D15+C15</f>
        <v>0</v>
      </c>
      <c r="F15" s="281"/>
      <c r="G15" s="282"/>
      <c r="H15" s="283"/>
      <c r="I15" s="341">
        <f>SUM(G15:H15)</f>
        <v>0</v>
      </c>
      <c r="J15" s="67"/>
      <c r="N15" s="67"/>
      <c r="Q15" s="94"/>
      <c r="R15" s="94"/>
      <c r="S15" s="94"/>
      <c r="T15" s="94"/>
    </row>
    <row r="16" spans="2:20" s="48" customFormat="1" ht="21" customHeight="1" thickBot="1">
      <c r="B16" s="164" t="s">
        <v>88</v>
      </c>
      <c r="C16" s="200"/>
      <c r="D16" s="201"/>
      <c r="E16" s="315">
        <f>D16+C16</f>
        <v>0</v>
      </c>
      <c r="F16" s="202"/>
      <c r="G16" s="203"/>
      <c r="H16" s="204"/>
      <c r="I16" s="340">
        <f>SUM(G16:H16)</f>
        <v>0</v>
      </c>
      <c r="M16" s="65"/>
      <c r="Q16" s="50"/>
      <c r="R16" s="50"/>
      <c r="S16" s="50"/>
      <c r="T16" s="50"/>
    </row>
    <row r="17" spans="2:21" s="48" customFormat="1" ht="21" customHeight="1">
      <c r="B17" s="332"/>
      <c r="C17" s="333"/>
      <c r="D17" s="333"/>
      <c r="E17" s="334"/>
      <c r="F17" s="335"/>
      <c r="G17" s="336"/>
      <c r="H17" s="336"/>
      <c r="I17" s="337"/>
      <c r="J17" s="338"/>
      <c r="N17" s="65"/>
      <c r="R17" s="50"/>
      <c r="S17" s="50"/>
      <c r="T17" s="50"/>
      <c r="U17" s="50"/>
    </row>
    <row r="18" spans="1:21" s="48" customFormat="1" ht="12.75">
      <c r="A18" s="40" t="s">
        <v>78</v>
      </c>
      <c r="I18" s="76"/>
      <c r="J18" s="76"/>
      <c r="K18" s="76"/>
      <c r="L18" s="81"/>
      <c r="R18" s="50"/>
      <c r="S18" s="50"/>
      <c r="T18" s="50"/>
      <c r="U18" s="50"/>
    </row>
    <row r="19" spans="1:20" s="105" customFormat="1" ht="15" customHeight="1">
      <c r="A19" s="101"/>
      <c r="B19" s="102"/>
      <c r="C19" s="384" t="s">
        <v>13</v>
      </c>
      <c r="D19" s="385"/>
      <c r="E19" s="385"/>
      <c r="F19" s="385"/>
      <c r="G19" s="386"/>
      <c r="H19" s="103"/>
      <c r="I19" s="387" t="s">
        <v>14</v>
      </c>
      <c r="J19" s="385"/>
      <c r="K19" s="388"/>
      <c r="L19" s="376" t="s">
        <v>66</v>
      </c>
      <c r="M19" s="377"/>
      <c r="N19" s="377"/>
      <c r="O19" s="377"/>
      <c r="P19" s="377"/>
      <c r="Q19" s="378"/>
      <c r="R19" s="104"/>
      <c r="S19" s="104"/>
      <c r="T19" s="104"/>
    </row>
    <row r="20" spans="1:20" s="49" customFormat="1" ht="60" customHeight="1" thickBot="1">
      <c r="A20" s="74"/>
      <c r="B20" s="51" t="s">
        <v>11</v>
      </c>
      <c r="C20" s="51" t="s">
        <v>10</v>
      </c>
      <c r="D20" s="51" t="s">
        <v>12</v>
      </c>
      <c r="E20" s="51" t="s">
        <v>15</v>
      </c>
      <c r="F20" s="159" t="s">
        <v>65</v>
      </c>
      <c r="G20" s="60" t="s">
        <v>44</v>
      </c>
      <c r="H20" s="52" t="s">
        <v>45</v>
      </c>
      <c r="I20" s="71" t="s">
        <v>38</v>
      </c>
      <c r="J20" s="72" t="s">
        <v>3</v>
      </c>
      <c r="K20" s="72" t="s">
        <v>44</v>
      </c>
      <c r="L20" s="53" t="s">
        <v>39</v>
      </c>
      <c r="M20" s="51" t="s">
        <v>40</v>
      </c>
      <c r="N20" s="51" t="s">
        <v>16</v>
      </c>
      <c r="O20" s="52" t="s">
        <v>49</v>
      </c>
      <c r="P20" s="392" t="s">
        <v>89</v>
      </c>
      <c r="Q20" s="393"/>
      <c r="R20" s="121"/>
      <c r="S20" s="93"/>
      <c r="T20" s="93"/>
    </row>
    <row r="21" spans="1:20" s="48" customFormat="1" ht="12.75">
      <c r="A21" s="8">
        <v>1</v>
      </c>
      <c r="B21" s="206"/>
      <c r="C21" s="207"/>
      <c r="D21" s="208"/>
      <c r="E21" s="208"/>
      <c r="F21" s="208"/>
      <c r="G21" s="173">
        <f>SUM(D21:F21)</f>
        <v>0</v>
      </c>
      <c r="H21" s="209"/>
      <c r="I21" s="210"/>
      <c r="J21" s="211"/>
      <c r="K21" s="284">
        <f>I21+J21</f>
        <v>0</v>
      </c>
      <c r="L21" s="223"/>
      <c r="M21" s="208"/>
      <c r="N21" s="208"/>
      <c r="O21" s="208"/>
      <c r="P21" s="394"/>
      <c r="Q21" s="395"/>
      <c r="R21" s="50"/>
      <c r="S21" s="50"/>
      <c r="T21" s="50"/>
    </row>
    <row r="22" spans="1:20" s="48" customFormat="1" ht="12.75">
      <c r="A22" s="8">
        <f>A21+1</f>
        <v>2</v>
      </c>
      <c r="B22" s="212"/>
      <c r="C22" s="213"/>
      <c r="D22" s="213"/>
      <c r="E22" s="213"/>
      <c r="F22" s="213"/>
      <c r="G22" s="173">
        <f aca="true" t="shared" si="0" ref="G22:G85">SUM(D22:F22)</f>
        <v>0</v>
      </c>
      <c r="H22" s="209"/>
      <c r="I22" s="210"/>
      <c r="J22" s="211"/>
      <c r="K22" s="284">
        <f aca="true" t="shared" si="1" ref="K22:K85">I22+J22</f>
        <v>0</v>
      </c>
      <c r="L22" s="224"/>
      <c r="M22" s="213"/>
      <c r="N22" s="213"/>
      <c r="O22" s="213"/>
      <c r="P22" s="390"/>
      <c r="Q22" s="391"/>
      <c r="R22" s="50"/>
      <c r="S22" s="50"/>
      <c r="T22" s="50"/>
    </row>
    <row r="23" spans="1:20" s="48" customFormat="1" ht="12.75">
      <c r="A23" s="8">
        <f aca="true" t="shared" si="2" ref="A23:A86">A22+1</f>
        <v>3</v>
      </c>
      <c r="B23" s="212"/>
      <c r="C23" s="213"/>
      <c r="D23" s="213"/>
      <c r="E23" s="213"/>
      <c r="F23" s="213"/>
      <c r="G23" s="173">
        <f t="shared" si="0"/>
        <v>0</v>
      </c>
      <c r="H23" s="209"/>
      <c r="I23" s="210"/>
      <c r="J23" s="211"/>
      <c r="K23" s="284">
        <f t="shared" si="1"/>
        <v>0</v>
      </c>
      <c r="L23" s="224"/>
      <c r="M23" s="213"/>
      <c r="N23" s="213"/>
      <c r="O23" s="213"/>
      <c r="P23" s="390"/>
      <c r="Q23" s="391"/>
      <c r="R23" s="50"/>
      <c r="S23" s="50"/>
      <c r="T23" s="50"/>
    </row>
    <row r="24" spans="1:20" s="48" customFormat="1" ht="12.75">
      <c r="A24" s="8">
        <f t="shared" si="2"/>
        <v>4</v>
      </c>
      <c r="B24" s="212"/>
      <c r="C24" s="213"/>
      <c r="D24" s="213"/>
      <c r="E24" s="213"/>
      <c r="F24" s="213"/>
      <c r="G24" s="173">
        <f t="shared" si="0"/>
        <v>0</v>
      </c>
      <c r="H24" s="209"/>
      <c r="I24" s="210"/>
      <c r="J24" s="211"/>
      <c r="K24" s="284">
        <f t="shared" si="1"/>
        <v>0</v>
      </c>
      <c r="L24" s="224"/>
      <c r="M24" s="213"/>
      <c r="N24" s="213"/>
      <c r="O24" s="213"/>
      <c r="P24" s="390"/>
      <c r="Q24" s="391"/>
      <c r="R24" s="50"/>
      <c r="S24" s="50"/>
      <c r="T24" s="50"/>
    </row>
    <row r="25" spans="1:21" ht="12.75">
      <c r="A25" s="8">
        <f t="shared" si="2"/>
        <v>5</v>
      </c>
      <c r="B25" s="217"/>
      <c r="C25" s="205"/>
      <c r="D25" s="205"/>
      <c r="E25" s="205"/>
      <c r="F25" s="205"/>
      <c r="G25" s="173">
        <f t="shared" si="0"/>
        <v>0</v>
      </c>
      <c r="H25" s="209"/>
      <c r="I25" s="210"/>
      <c r="J25" s="211"/>
      <c r="K25" s="284">
        <f t="shared" si="1"/>
        <v>0</v>
      </c>
      <c r="L25" s="225"/>
      <c r="M25" s="205"/>
      <c r="N25" s="205"/>
      <c r="O25" s="205"/>
      <c r="P25" s="390"/>
      <c r="Q25" s="391"/>
      <c r="U25"/>
    </row>
    <row r="26" spans="1:21" ht="12.75">
      <c r="A26" s="8">
        <f t="shared" si="2"/>
        <v>6</v>
      </c>
      <c r="B26" s="217"/>
      <c r="C26" s="205"/>
      <c r="D26" s="205"/>
      <c r="E26" s="205"/>
      <c r="F26" s="205"/>
      <c r="G26" s="173">
        <f t="shared" si="0"/>
        <v>0</v>
      </c>
      <c r="H26" s="209"/>
      <c r="I26" s="210"/>
      <c r="J26" s="211"/>
      <c r="K26" s="284">
        <f t="shared" si="1"/>
        <v>0</v>
      </c>
      <c r="L26" s="225"/>
      <c r="M26" s="205"/>
      <c r="N26" s="205"/>
      <c r="O26" s="205"/>
      <c r="P26" s="390"/>
      <c r="Q26" s="391"/>
      <c r="U26"/>
    </row>
    <row r="27" spans="1:21" ht="12.75">
      <c r="A27" s="8">
        <f t="shared" si="2"/>
        <v>7</v>
      </c>
      <c r="B27" s="217"/>
      <c r="C27" s="205"/>
      <c r="D27" s="205"/>
      <c r="E27" s="205"/>
      <c r="F27" s="205"/>
      <c r="G27" s="173">
        <f t="shared" si="0"/>
        <v>0</v>
      </c>
      <c r="H27" s="209"/>
      <c r="I27" s="210"/>
      <c r="J27" s="211"/>
      <c r="K27" s="284">
        <f t="shared" si="1"/>
        <v>0</v>
      </c>
      <c r="L27" s="225"/>
      <c r="M27" s="205"/>
      <c r="N27" s="205"/>
      <c r="O27" s="205"/>
      <c r="P27" s="390"/>
      <c r="Q27" s="391"/>
      <c r="U27"/>
    </row>
    <row r="28" spans="1:21" ht="12.75">
      <c r="A28" s="8">
        <f t="shared" si="2"/>
        <v>8</v>
      </c>
      <c r="B28" s="217"/>
      <c r="C28" s="205"/>
      <c r="D28" s="205"/>
      <c r="E28" s="205"/>
      <c r="F28" s="205"/>
      <c r="G28" s="173">
        <f t="shared" si="0"/>
        <v>0</v>
      </c>
      <c r="H28" s="209"/>
      <c r="I28" s="210"/>
      <c r="J28" s="211"/>
      <c r="K28" s="284">
        <f t="shared" si="1"/>
        <v>0</v>
      </c>
      <c r="L28" s="225"/>
      <c r="M28" s="205"/>
      <c r="N28" s="205"/>
      <c r="O28" s="205"/>
      <c r="P28" s="390"/>
      <c r="Q28" s="391"/>
      <c r="U28"/>
    </row>
    <row r="29" spans="1:21" ht="12.75">
      <c r="A29" s="8">
        <f t="shared" si="2"/>
        <v>9</v>
      </c>
      <c r="B29" s="217"/>
      <c r="C29" s="205"/>
      <c r="D29" s="205"/>
      <c r="E29" s="205"/>
      <c r="F29" s="205"/>
      <c r="G29" s="173">
        <f t="shared" si="0"/>
        <v>0</v>
      </c>
      <c r="H29" s="209"/>
      <c r="I29" s="210"/>
      <c r="J29" s="211"/>
      <c r="K29" s="284">
        <f t="shared" si="1"/>
        <v>0</v>
      </c>
      <c r="L29" s="225"/>
      <c r="M29" s="205"/>
      <c r="N29" s="205"/>
      <c r="O29" s="205"/>
      <c r="P29" s="390"/>
      <c r="Q29" s="391"/>
      <c r="U29"/>
    </row>
    <row r="30" spans="1:21" ht="12.75">
      <c r="A30" s="8">
        <f t="shared" si="2"/>
        <v>10</v>
      </c>
      <c r="B30" s="217"/>
      <c r="C30" s="205"/>
      <c r="D30" s="205"/>
      <c r="E30" s="205"/>
      <c r="F30" s="205"/>
      <c r="G30" s="173">
        <f t="shared" si="0"/>
        <v>0</v>
      </c>
      <c r="H30" s="209"/>
      <c r="I30" s="210"/>
      <c r="J30" s="211"/>
      <c r="K30" s="284">
        <f t="shared" si="1"/>
        <v>0</v>
      </c>
      <c r="L30" s="225"/>
      <c r="M30" s="205"/>
      <c r="N30" s="205"/>
      <c r="O30" s="205"/>
      <c r="P30" s="390"/>
      <c r="Q30" s="391"/>
      <c r="U30"/>
    </row>
    <row r="31" spans="1:21" ht="12.75">
      <c r="A31" s="8">
        <f t="shared" si="2"/>
        <v>11</v>
      </c>
      <c r="B31" s="217"/>
      <c r="C31" s="205"/>
      <c r="D31" s="205"/>
      <c r="E31" s="205"/>
      <c r="F31" s="205"/>
      <c r="G31" s="173">
        <f t="shared" si="0"/>
        <v>0</v>
      </c>
      <c r="H31" s="209"/>
      <c r="I31" s="210"/>
      <c r="J31" s="211"/>
      <c r="K31" s="284">
        <f t="shared" si="1"/>
        <v>0</v>
      </c>
      <c r="L31" s="225"/>
      <c r="M31" s="205"/>
      <c r="N31" s="205"/>
      <c r="O31" s="205"/>
      <c r="P31" s="390"/>
      <c r="Q31" s="391"/>
      <c r="U31"/>
    </row>
    <row r="32" spans="1:21" ht="12.75">
      <c r="A32" s="8">
        <f t="shared" si="2"/>
        <v>12</v>
      </c>
      <c r="B32" s="217"/>
      <c r="C32" s="205"/>
      <c r="D32" s="205"/>
      <c r="E32" s="205"/>
      <c r="F32" s="205"/>
      <c r="G32" s="173">
        <f t="shared" si="0"/>
        <v>0</v>
      </c>
      <c r="H32" s="209"/>
      <c r="I32" s="210"/>
      <c r="J32" s="211"/>
      <c r="K32" s="284">
        <f t="shared" si="1"/>
        <v>0</v>
      </c>
      <c r="L32" s="225"/>
      <c r="M32" s="205"/>
      <c r="N32" s="205"/>
      <c r="O32" s="205"/>
      <c r="P32" s="390"/>
      <c r="Q32" s="391"/>
      <c r="U32"/>
    </row>
    <row r="33" spans="1:21" ht="12.75">
      <c r="A33" s="8">
        <f t="shared" si="2"/>
        <v>13</v>
      </c>
      <c r="B33" s="217"/>
      <c r="C33" s="205"/>
      <c r="D33" s="205"/>
      <c r="E33" s="205"/>
      <c r="F33" s="205"/>
      <c r="G33" s="173">
        <f t="shared" si="0"/>
        <v>0</v>
      </c>
      <c r="H33" s="209"/>
      <c r="I33" s="210"/>
      <c r="J33" s="211"/>
      <c r="K33" s="284">
        <f t="shared" si="1"/>
        <v>0</v>
      </c>
      <c r="L33" s="225"/>
      <c r="M33" s="205"/>
      <c r="N33" s="205"/>
      <c r="O33" s="205"/>
      <c r="P33" s="390"/>
      <c r="Q33" s="391"/>
      <c r="U33"/>
    </row>
    <row r="34" spans="1:21" ht="12.75">
      <c r="A34" s="8">
        <f t="shared" si="2"/>
        <v>14</v>
      </c>
      <c r="B34" s="217"/>
      <c r="C34" s="205"/>
      <c r="D34" s="205"/>
      <c r="E34" s="205"/>
      <c r="F34" s="205"/>
      <c r="G34" s="173">
        <f t="shared" si="0"/>
        <v>0</v>
      </c>
      <c r="H34" s="209"/>
      <c r="I34" s="210"/>
      <c r="J34" s="211"/>
      <c r="K34" s="284">
        <f t="shared" si="1"/>
        <v>0</v>
      </c>
      <c r="L34" s="225"/>
      <c r="M34" s="205"/>
      <c r="N34" s="205"/>
      <c r="O34" s="205"/>
      <c r="P34" s="390"/>
      <c r="Q34" s="391"/>
      <c r="U34"/>
    </row>
    <row r="35" spans="1:21" ht="12.75">
      <c r="A35" s="8">
        <f t="shared" si="2"/>
        <v>15</v>
      </c>
      <c r="B35" s="217"/>
      <c r="C35" s="205"/>
      <c r="D35" s="205"/>
      <c r="E35" s="205"/>
      <c r="F35" s="205"/>
      <c r="G35" s="173">
        <f t="shared" si="0"/>
        <v>0</v>
      </c>
      <c r="H35" s="209"/>
      <c r="I35" s="210"/>
      <c r="J35" s="211"/>
      <c r="K35" s="284">
        <f t="shared" si="1"/>
        <v>0</v>
      </c>
      <c r="L35" s="225"/>
      <c r="M35" s="205"/>
      <c r="N35" s="205"/>
      <c r="O35" s="205"/>
      <c r="P35" s="390"/>
      <c r="Q35" s="391"/>
      <c r="U35"/>
    </row>
    <row r="36" spans="1:21" ht="12.75">
      <c r="A36" s="8">
        <f t="shared" si="2"/>
        <v>16</v>
      </c>
      <c r="B36" s="217"/>
      <c r="C36" s="205"/>
      <c r="D36" s="205"/>
      <c r="E36" s="205"/>
      <c r="F36" s="205"/>
      <c r="G36" s="173">
        <f t="shared" si="0"/>
        <v>0</v>
      </c>
      <c r="H36" s="209"/>
      <c r="I36" s="210"/>
      <c r="J36" s="211"/>
      <c r="K36" s="284">
        <f t="shared" si="1"/>
        <v>0</v>
      </c>
      <c r="L36" s="225"/>
      <c r="M36" s="205"/>
      <c r="N36" s="205"/>
      <c r="O36" s="205"/>
      <c r="P36" s="390"/>
      <c r="Q36" s="391"/>
      <c r="U36"/>
    </row>
    <row r="37" spans="1:21" ht="12.75">
      <c r="A37" s="8">
        <f t="shared" si="2"/>
        <v>17</v>
      </c>
      <c r="B37" s="217"/>
      <c r="C37" s="205"/>
      <c r="D37" s="205"/>
      <c r="E37" s="205"/>
      <c r="F37" s="205"/>
      <c r="G37" s="173">
        <f t="shared" si="0"/>
        <v>0</v>
      </c>
      <c r="H37" s="209"/>
      <c r="I37" s="210"/>
      <c r="J37" s="211"/>
      <c r="K37" s="284">
        <f t="shared" si="1"/>
        <v>0</v>
      </c>
      <c r="L37" s="225"/>
      <c r="M37" s="205"/>
      <c r="N37" s="205"/>
      <c r="O37" s="205"/>
      <c r="P37" s="390"/>
      <c r="Q37" s="391"/>
      <c r="U37"/>
    </row>
    <row r="38" spans="1:21" ht="12.75">
      <c r="A38" s="8">
        <f t="shared" si="2"/>
        <v>18</v>
      </c>
      <c r="B38" s="217"/>
      <c r="C38" s="205"/>
      <c r="D38" s="205"/>
      <c r="E38" s="205"/>
      <c r="F38" s="205"/>
      <c r="G38" s="173">
        <f t="shared" si="0"/>
        <v>0</v>
      </c>
      <c r="H38" s="209"/>
      <c r="I38" s="210"/>
      <c r="J38" s="211"/>
      <c r="K38" s="284">
        <f t="shared" si="1"/>
        <v>0</v>
      </c>
      <c r="L38" s="225"/>
      <c r="M38" s="205"/>
      <c r="N38" s="205"/>
      <c r="O38" s="205"/>
      <c r="P38" s="390"/>
      <c r="Q38" s="391"/>
      <c r="U38"/>
    </row>
    <row r="39" spans="1:21" ht="12.75">
      <c r="A39" s="8">
        <f t="shared" si="2"/>
        <v>19</v>
      </c>
      <c r="B39" s="217"/>
      <c r="C39" s="205"/>
      <c r="D39" s="205"/>
      <c r="E39" s="205"/>
      <c r="F39" s="205"/>
      <c r="G39" s="173">
        <f t="shared" si="0"/>
        <v>0</v>
      </c>
      <c r="H39" s="209"/>
      <c r="I39" s="210"/>
      <c r="J39" s="211"/>
      <c r="K39" s="284">
        <f t="shared" si="1"/>
        <v>0</v>
      </c>
      <c r="L39" s="225"/>
      <c r="M39" s="205"/>
      <c r="N39" s="205"/>
      <c r="O39" s="205"/>
      <c r="P39" s="390"/>
      <c r="Q39" s="391"/>
      <c r="U39"/>
    </row>
    <row r="40" spans="1:21" ht="12.75">
      <c r="A40" s="8">
        <f t="shared" si="2"/>
        <v>20</v>
      </c>
      <c r="B40" s="217"/>
      <c r="C40" s="205"/>
      <c r="D40" s="205"/>
      <c r="E40" s="205"/>
      <c r="F40" s="205"/>
      <c r="G40" s="173">
        <f t="shared" si="0"/>
        <v>0</v>
      </c>
      <c r="H40" s="209"/>
      <c r="I40" s="210"/>
      <c r="J40" s="211"/>
      <c r="K40" s="284">
        <f t="shared" si="1"/>
        <v>0</v>
      </c>
      <c r="L40" s="225"/>
      <c r="M40" s="205"/>
      <c r="N40" s="205"/>
      <c r="O40" s="205"/>
      <c r="P40" s="390"/>
      <c r="Q40" s="391"/>
      <c r="U40"/>
    </row>
    <row r="41" spans="1:21" ht="12.75">
      <c r="A41" s="8">
        <f t="shared" si="2"/>
        <v>21</v>
      </c>
      <c r="B41" s="217"/>
      <c r="C41" s="205"/>
      <c r="D41" s="205"/>
      <c r="E41" s="205"/>
      <c r="F41" s="205"/>
      <c r="G41" s="173">
        <f t="shared" si="0"/>
        <v>0</v>
      </c>
      <c r="H41" s="209"/>
      <c r="I41" s="210"/>
      <c r="J41" s="211"/>
      <c r="K41" s="284">
        <f t="shared" si="1"/>
        <v>0</v>
      </c>
      <c r="L41" s="225"/>
      <c r="M41" s="205"/>
      <c r="N41" s="205"/>
      <c r="O41" s="205"/>
      <c r="P41" s="390"/>
      <c r="Q41" s="391"/>
      <c r="U41"/>
    </row>
    <row r="42" spans="1:21" ht="12.75">
      <c r="A42" s="8">
        <f t="shared" si="2"/>
        <v>22</v>
      </c>
      <c r="B42" s="217"/>
      <c r="C42" s="205"/>
      <c r="D42" s="205"/>
      <c r="E42" s="205"/>
      <c r="F42" s="205"/>
      <c r="G42" s="173">
        <f t="shared" si="0"/>
        <v>0</v>
      </c>
      <c r="H42" s="209"/>
      <c r="I42" s="210"/>
      <c r="J42" s="211"/>
      <c r="K42" s="284">
        <f t="shared" si="1"/>
        <v>0</v>
      </c>
      <c r="L42" s="225"/>
      <c r="M42" s="205"/>
      <c r="N42" s="205"/>
      <c r="O42" s="205"/>
      <c r="P42" s="390"/>
      <c r="Q42" s="391"/>
      <c r="U42"/>
    </row>
    <row r="43" spans="1:21" ht="12.75">
      <c r="A43" s="8">
        <f t="shared" si="2"/>
        <v>23</v>
      </c>
      <c r="B43" s="217"/>
      <c r="C43" s="205"/>
      <c r="D43" s="205"/>
      <c r="E43" s="205"/>
      <c r="F43" s="205"/>
      <c r="G43" s="173">
        <f t="shared" si="0"/>
        <v>0</v>
      </c>
      <c r="H43" s="209"/>
      <c r="I43" s="210"/>
      <c r="J43" s="211"/>
      <c r="K43" s="284">
        <f t="shared" si="1"/>
        <v>0</v>
      </c>
      <c r="L43" s="225"/>
      <c r="M43" s="205"/>
      <c r="N43" s="205"/>
      <c r="O43" s="205"/>
      <c r="P43" s="390"/>
      <c r="Q43" s="391"/>
      <c r="U43"/>
    </row>
    <row r="44" spans="1:21" ht="12.75">
      <c r="A44" s="8">
        <f t="shared" si="2"/>
        <v>24</v>
      </c>
      <c r="B44" s="217"/>
      <c r="C44" s="205"/>
      <c r="D44" s="205"/>
      <c r="E44" s="205"/>
      <c r="F44" s="205"/>
      <c r="G44" s="173">
        <f t="shared" si="0"/>
        <v>0</v>
      </c>
      <c r="H44" s="209"/>
      <c r="I44" s="210"/>
      <c r="J44" s="211"/>
      <c r="K44" s="284">
        <f t="shared" si="1"/>
        <v>0</v>
      </c>
      <c r="L44" s="225"/>
      <c r="M44" s="205"/>
      <c r="N44" s="205"/>
      <c r="O44" s="205"/>
      <c r="P44" s="390"/>
      <c r="Q44" s="391"/>
      <c r="U44"/>
    </row>
    <row r="45" spans="1:21" ht="12.75">
      <c r="A45" s="8">
        <f t="shared" si="2"/>
        <v>25</v>
      </c>
      <c r="B45" s="217"/>
      <c r="C45" s="205"/>
      <c r="D45" s="205"/>
      <c r="E45" s="205"/>
      <c r="F45" s="205"/>
      <c r="G45" s="173">
        <f t="shared" si="0"/>
        <v>0</v>
      </c>
      <c r="H45" s="209"/>
      <c r="I45" s="210"/>
      <c r="J45" s="211"/>
      <c r="K45" s="284">
        <f t="shared" si="1"/>
        <v>0</v>
      </c>
      <c r="L45" s="225"/>
      <c r="M45" s="205"/>
      <c r="N45" s="205"/>
      <c r="O45" s="205"/>
      <c r="P45" s="390"/>
      <c r="Q45" s="391"/>
      <c r="U45"/>
    </row>
    <row r="46" spans="1:21" ht="12.75">
      <c r="A46" s="8">
        <f t="shared" si="2"/>
        <v>26</v>
      </c>
      <c r="B46" s="217"/>
      <c r="C46" s="205"/>
      <c r="D46" s="205"/>
      <c r="E46" s="205"/>
      <c r="F46" s="205"/>
      <c r="G46" s="173">
        <f t="shared" si="0"/>
        <v>0</v>
      </c>
      <c r="H46" s="209"/>
      <c r="I46" s="210"/>
      <c r="J46" s="211"/>
      <c r="K46" s="284">
        <f t="shared" si="1"/>
        <v>0</v>
      </c>
      <c r="L46" s="225"/>
      <c r="M46" s="205"/>
      <c r="N46" s="205"/>
      <c r="O46" s="205"/>
      <c r="P46" s="390"/>
      <c r="Q46" s="391"/>
      <c r="U46"/>
    </row>
    <row r="47" spans="1:21" ht="12.75">
      <c r="A47" s="8">
        <f t="shared" si="2"/>
        <v>27</v>
      </c>
      <c r="B47" s="217"/>
      <c r="C47" s="205"/>
      <c r="D47" s="205"/>
      <c r="E47" s="205"/>
      <c r="F47" s="205"/>
      <c r="G47" s="173">
        <f t="shared" si="0"/>
        <v>0</v>
      </c>
      <c r="H47" s="209"/>
      <c r="I47" s="210"/>
      <c r="J47" s="211"/>
      <c r="K47" s="284">
        <f t="shared" si="1"/>
        <v>0</v>
      </c>
      <c r="L47" s="225"/>
      <c r="M47" s="205"/>
      <c r="N47" s="205"/>
      <c r="O47" s="205"/>
      <c r="P47" s="390"/>
      <c r="Q47" s="391"/>
      <c r="U47"/>
    </row>
    <row r="48" spans="1:21" ht="12.75">
      <c r="A48" s="8">
        <f t="shared" si="2"/>
        <v>28</v>
      </c>
      <c r="B48" s="217"/>
      <c r="C48" s="205"/>
      <c r="D48" s="205"/>
      <c r="E48" s="205"/>
      <c r="F48" s="205"/>
      <c r="G48" s="173">
        <f t="shared" si="0"/>
        <v>0</v>
      </c>
      <c r="H48" s="209"/>
      <c r="I48" s="210"/>
      <c r="J48" s="211"/>
      <c r="K48" s="284">
        <f t="shared" si="1"/>
        <v>0</v>
      </c>
      <c r="L48" s="225"/>
      <c r="M48" s="205"/>
      <c r="N48" s="205"/>
      <c r="O48" s="205"/>
      <c r="P48" s="390"/>
      <c r="Q48" s="391"/>
      <c r="U48"/>
    </row>
    <row r="49" spans="1:21" ht="12.75">
      <c r="A49" s="8">
        <f t="shared" si="2"/>
        <v>29</v>
      </c>
      <c r="B49" s="217"/>
      <c r="C49" s="205"/>
      <c r="D49" s="205"/>
      <c r="E49" s="205"/>
      <c r="F49" s="205"/>
      <c r="G49" s="173">
        <f t="shared" si="0"/>
        <v>0</v>
      </c>
      <c r="H49" s="209"/>
      <c r="I49" s="210"/>
      <c r="J49" s="211"/>
      <c r="K49" s="284">
        <f t="shared" si="1"/>
        <v>0</v>
      </c>
      <c r="L49" s="225"/>
      <c r="M49" s="205"/>
      <c r="N49" s="205"/>
      <c r="O49" s="205"/>
      <c r="P49" s="390"/>
      <c r="Q49" s="391"/>
      <c r="U49"/>
    </row>
    <row r="50" spans="1:21" ht="12.75">
      <c r="A50" s="8">
        <f t="shared" si="2"/>
        <v>30</v>
      </c>
      <c r="B50" s="217"/>
      <c r="C50" s="205"/>
      <c r="D50" s="205"/>
      <c r="E50" s="205"/>
      <c r="F50" s="205"/>
      <c r="G50" s="173">
        <f t="shared" si="0"/>
        <v>0</v>
      </c>
      <c r="H50" s="209"/>
      <c r="I50" s="210"/>
      <c r="J50" s="211"/>
      <c r="K50" s="284">
        <f t="shared" si="1"/>
        <v>0</v>
      </c>
      <c r="L50" s="225"/>
      <c r="M50" s="205"/>
      <c r="N50" s="205"/>
      <c r="O50" s="205"/>
      <c r="P50" s="390"/>
      <c r="Q50" s="391"/>
      <c r="U50"/>
    </row>
    <row r="51" spans="1:21" ht="12.75">
      <c r="A51" s="8">
        <f t="shared" si="2"/>
        <v>31</v>
      </c>
      <c r="B51" s="217"/>
      <c r="C51" s="205"/>
      <c r="D51" s="205"/>
      <c r="E51" s="205"/>
      <c r="F51" s="205"/>
      <c r="G51" s="173">
        <f t="shared" si="0"/>
        <v>0</v>
      </c>
      <c r="H51" s="209"/>
      <c r="I51" s="210"/>
      <c r="J51" s="211"/>
      <c r="K51" s="284">
        <f t="shared" si="1"/>
        <v>0</v>
      </c>
      <c r="L51" s="225"/>
      <c r="M51" s="205"/>
      <c r="N51" s="205"/>
      <c r="O51" s="205"/>
      <c r="P51" s="390"/>
      <c r="Q51" s="391"/>
      <c r="U51"/>
    </row>
    <row r="52" spans="1:21" ht="12.75">
      <c r="A52" s="8">
        <f t="shared" si="2"/>
        <v>32</v>
      </c>
      <c r="B52" s="217"/>
      <c r="C52" s="205"/>
      <c r="D52" s="205"/>
      <c r="E52" s="205"/>
      <c r="F52" s="205"/>
      <c r="G52" s="173">
        <f t="shared" si="0"/>
        <v>0</v>
      </c>
      <c r="H52" s="209"/>
      <c r="I52" s="210"/>
      <c r="J52" s="211"/>
      <c r="K52" s="284">
        <f t="shared" si="1"/>
        <v>0</v>
      </c>
      <c r="L52" s="225"/>
      <c r="M52" s="205"/>
      <c r="N52" s="205"/>
      <c r="O52" s="205"/>
      <c r="P52" s="390"/>
      <c r="Q52" s="391"/>
      <c r="U52"/>
    </row>
    <row r="53" spans="1:21" ht="12.75">
      <c r="A53" s="8">
        <f t="shared" si="2"/>
        <v>33</v>
      </c>
      <c r="B53" s="217"/>
      <c r="C53" s="205"/>
      <c r="D53" s="205"/>
      <c r="E53" s="205"/>
      <c r="F53" s="205"/>
      <c r="G53" s="173">
        <f t="shared" si="0"/>
        <v>0</v>
      </c>
      <c r="H53" s="209"/>
      <c r="I53" s="210"/>
      <c r="J53" s="211"/>
      <c r="K53" s="284">
        <f t="shared" si="1"/>
        <v>0</v>
      </c>
      <c r="L53" s="225"/>
      <c r="M53" s="205"/>
      <c r="N53" s="205"/>
      <c r="O53" s="205"/>
      <c r="P53" s="390"/>
      <c r="Q53" s="391"/>
      <c r="U53"/>
    </row>
    <row r="54" spans="1:21" ht="12.75">
      <c r="A54" s="8">
        <f t="shared" si="2"/>
        <v>34</v>
      </c>
      <c r="B54" s="217"/>
      <c r="C54" s="205"/>
      <c r="D54" s="205"/>
      <c r="E54" s="205"/>
      <c r="F54" s="205"/>
      <c r="G54" s="173">
        <f t="shared" si="0"/>
        <v>0</v>
      </c>
      <c r="H54" s="209"/>
      <c r="I54" s="210"/>
      <c r="J54" s="211"/>
      <c r="K54" s="284">
        <f t="shared" si="1"/>
        <v>0</v>
      </c>
      <c r="L54" s="225"/>
      <c r="M54" s="205"/>
      <c r="N54" s="205"/>
      <c r="O54" s="205"/>
      <c r="P54" s="390"/>
      <c r="Q54" s="391"/>
      <c r="U54"/>
    </row>
    <row r="55" spans="1:21" ht="12.75">
      <c r="A55" s="8">
        <f t="shared" si="2"/>
        <v>35</v>
      </c>
      <c r="B55" s="217"/>
      <c r="C55" s="205"/>
      <c r="D55" s="205"/>
      <c r="E55" s="205"/>
      <c r="F55" s="205"/>
      <c r="G55" s="173">
        <f t="shared" si="0"/>
        <v>0</v>
      </c>
      <c r="H55" s="209"/>
      <c r="I55" s="210"/>
      <c r="J55" s="211"/>
      <c r="K55" s="284">
        <f t="shared" si="1"/>
        <v>0</v>
      </c>
      <c r="L55" s="225"/>
      <c r="M55" s="205"/>
      <c r="N55" s="205"/>
      <c r="O55" s="205"/>
      <c r="P55" s="390"/>
      <c r="Q55" s="391"/>
      <c r="U55"/>
    </row>
    <row r="56" spans="1:21" ht="12.75">
      <c r="A56" s="8">
        <f t="shared" si="2"/>
        <v>36</v>
      </c>
      <c r="B56" s="217"/>
      <c r="C56" s="205"/>
      <c r="D56" s="205"/>
      <c r="E56" s="205"/>
      <c r="F56" s="205"/>
      <c r="G56" s="173">
        <f t="shared" si="0"/>
        <v>0</v>
      </c>
      <c r="H56" s="209"/>
      <c r="I56" s="210"/>
      <c r="J56" s="211"/>
      <c r="K56" s="284">
        <f t="shared" si="1"/>
        <v>0</v>
      </c>
      <c r="L56" s="225"/>
      <c r="M56" s="205"/>
      <c r="N56" s="205"/>
      <c r="O56" s="205"/>
      <c r="P56" s="390"/>
      <c r="Q56" s="391"/>
      <c r="U56"/>
    </row>
    <row r="57" spans="1:21" ht="12.75">
      <c r="A57" s="8">
        <f t="shared" si="2"/>
        <v>37</v>
      </c>
      <c r="B57" s="217"/>
      <c r="C57" s="205"/>
      <c r="D57" s="205"/>
      <c r="E57" s="205"/>
      <c r="F57" s="205"/>
      <c r="G57" s="173">
        <f t="shared" si="0"/>
        <v>0</v>
      </c>
      <c r="H57" s="209"/>
      <c r="I57" s="210"/>
      <c r="J57" s="211"/>
      <c r="K57" s="284">
        <f t="shared" si="1"/>
        <v>0</v>
      </c>
      <c r="L57" s="225"/>
      <c r="M57" s="205"/>
      <c r="N57" s="205"/>
      <c r="O57" s="205"/>
      <c r="P57" s="390"/>
      <c r="Q57" s="391"/>
      <c r="U57"/>
    </row>
    <row r="58" spans="1:21" ht="12.75">
      <c r="A58" s="8">
        <f t="shared" si="2"/>
        <v>38</v>
      </c>
      <c r="B58" s="217"/>
      <c r="C58" s="205"/>
      <c r="D58" s="205"/>
      <c r="E58" s="205"/>
      <c r="F58" s="205"/>
      <c r="G58" s="173">
        <f t="shared" si="0"/>
        <v>0</v>
      </c>
      <c r="H58" s="209"/>
      <c r="I58" s="210"/>
      <c r="J58" s="211"/>
      <c r="K58" s="284">
        <f t="shared" si="1"/>
        <v>0</v>
      </c>
      <c r="L58" s="225"/>
      <c r="M58" s="205"/>
      <c r="N58" s="205"/>
      <c r="O58" s="205"/>
      <c r="P58" s="390"/>
      <c r="Q58" s="391"/>
      <c r="U58"/>
    </row>
    <row r="59" spans="1:21" ht="12.75">
      <c r="A59" s="8">
        <f t="shared" si="2"/>
        <v>39</v>
      </c>
      <c r="B59" s="217"/>
      <c r="C59" s="205"/>
      <c r="D59" s="205"/>
      <c r="E59" s="205"/>
      <c r="F59" s="205"/>
      <c r="G59" s="173">
        <f t="shared" si="0"/>
        <v>0</v>
      </c>
      <c r="H59" s="209"/>
      <c r="I59" s="210"/>
      <c r="J59" s="211"/>
      <c r="K59" s="284">
        <f t="shared" si="1"/>
        <v>0</v>
      </c>
      <c r="L59" s="225"/>
      <c r="M59" s="205"/>
      <c r="N59" s="205"/>
      <c r="O59" s="205"/>
      <c r="P59" s="390"/>
      <c r="Q59" s="391"/>
      <c r="U59"/>
    </row>
    <row r="60" spans="1:21" ht="12.75">
      <c r="A60" s="8">
        <f t="shared" si="2"/>
        <v>40</v>
      </c>
      <c r="B60" s="217"/>
      <c r="C60" s="205"/>
      <c r="D60" s="205"/>
      <c r="E60" s="205"/>
      <c r="F60" s="205"/>
      <c r="G60" s="173">
        <f t="shared" si="0"/>
        <v>0</v>
      </c>
      <c r="H60" s="209"/>
      <c r="I60" s="210"/>
      <c r="J60" s="211"/>
      <c r="K60" s="284">
        <f t="shared" si="1"/>
        <v>0</v>
      </c>
      <c r="L60" s="225"/>
      <c r="M60" s="205"/>
      <c r="N60" s="205"/>
      <c r="O60" s="205"/>
      <c r="P60" s="390"/>
      <c r="Q60" s="391"/>
      <c r="U60"/>
    </row>
    <row r="61" spans="1:21" ht="12.75">
      <c r="A61" s="8">
        <f t="shared" si="2"/>
        <v>41</v>
      </c>
      <c r="B61" s="217"/>
      <c r="C61" s="205"/>
      <c r="D61" s="205"/>
      <c r="E61" s="205"/>
      <c r="F61" s="205"/>
      <c r="G61" s="173">
        <f t="shared" si="0"/>
        <v>0</v>
      </c>
      <c r="H61" s="209"/>
      <c r="I61" s="210"/>
      <c r="J61" s="211"/>
      <c r="K61" s="284">
        <f t="shared" si="1"/>
        <v>0</v>
      </c>
      <c r="L61" s="225"/>
      <c r="M61" s="205"/>
      <c r="N61" s="205"/>
      <c r="O61" s="205"/>
      <c r="P61" s="390"/>
      <c r="Q61" s="391"/>
      <c r="U61"/>
    </row>
    <row r="62" spans="1:21" ht="12.75">
      <c r="A62" s="8">
        <f t="shared" si="2"/>
        <v>42</v>
      </c>
      <c r="B62" s="217"/>
      <c r="C62" s="205"/>
      <c r="D62" s="205"/>
      <c r="E62" s="205"/>
      <c r="F62" s="205"/>
      <c r="G62" s="173">
        <f t="shared" si="0"/>
        <v>0</v>
      </c>
      <c r="H62" s="209"/>
      <c r="I62" s="210"/>
      <c r="J62" s="211"/>
      <c r="K62" s="284">
        <f t="shared" si="1"/>
        <v>0</v>
      </c>
      <c r="L62" s="225"/>
      <c r="M62" s="205"/>
      <c r="N62" s="205"/>
      <c r="O62" s="205"/>
      <c r="P62" s="390"/>
      <c r="Q62" s="391"/>
      <c r="U62"/>
    </row>
    <row r="63" spans="1:21" ht="12.75">
      <c r="A63" s="8">
        <f t="shared" si="2"/>
        <v>43</v>
      </c>
      <c r="B63" s="217"/>
      <c r="C63" s="205"/>
      <c r="D63" s="205"/>
      <c r="E63" s="205"/>
      <c r="F63" s="205"/>
      <c r="G63" s="173">
        <f t="shared" si="0"/>
        <v>0</v>
      </c>
      <c r="H63" s="209"/>
      <c r="I63" s="210"/>
      <c r="J63" s="211"/>
      <c r="K63" s="284">
        <f t="shared" si="1"/>
        <v>0</v>
      </c>
      <c r="L63" s="225"/>
      <c r="M63" s="205"/>
      <c r="N63" s="205"/>
      <c r="O63" s="205"/>
      <c r="P63" s="390"/>
      <c r="Q63" s="391"/>
      <c r="U63"/>
    </row>
    <row r="64" spans="1:21" ht="12.75">
      <c r="A64" s="8">
        <f t="shared" si="2"/>
        <v>44</v>
      </c>
      <c r="B64" s="217"/>
      <c r="C64" s="205"/>
      <c r="D64" s="205"/>
      <c r="E64" s="205"/>
      <c r="F64" s="205"/>
      <c r="G64" s="173">
        <f t="shared" si="0"/>
        <v>0</v>
      </c>
      <c r="H64" s="209"/>
      <c r="I64" s="210"/>
      <c r="J64" s="211"/>
      <c r="K64" s="284">
        <f t="shared" si="1"/>
        <v>0</v>
      </c>
      <c r="L64" s="225"/>
      <c r="M64" s="205"/>
      <c r="N64" s="205"/>
      <c r="O64" s="205"/>
      <c r="P64" s="390"/>
      <c r="Q64" s="391"/>
      <c r="U64"/>
    </row>
    <row r="65" spans="1:21" ht="12.75">
      <c r="A65" s="8">
        <f t="shared" si="2"/>
        <v>45</v>
      </c>
      <c r="B65" s="217"/>
      <c r="C65" s="205"/>
      <c r="D65" s="205"/>
      <c r="E65" s="205"/>
      <c r="F65" s="205"/>
      <c r="G65" s="173">
        <f t="shared" si="0"/>
        <v>0</v>
      </c>
      <c r="H65" s="209"/>
      <c r="I65" s="210"/>
      <c r="J65" s="211"/>
      <c r="K65" s="284">
        <f t="shared" si="1"/>
        <v>0</v>
      </c>
      <c r="L65" s="225"/>
      <c r="M65" s="205"/>
      <c r="N65" s="205"/>
      <c r="O65" s="205"/>
      <c r="P65" s="390"/>
      <c r="Q65" s="391"/>
      <c r="U65"/>
    </row>
    <row r="66" spans="1:21" ht="12.75">
      <c r="A66" s="8">
        <f t="shared" si="2"/>
        <v>46</v>
      </c>
      <c r="B66" s="217"/>
      <c r="C66" s="205"/>
      <c r="D66" s="205"/>
      <c r="E66" s="205"/>
      <c r="F66" s="205"/>
      <c r="G66" s="173">
        <f t="shared" si="0"/>
        <v>0</v>
      </c>
      <c r="H66" s="209"/>
      <c r="I66" s="210"/>
      <c r="J66" s="211"/>
      <c r="K66" s="284">
        <f t="shared" si="1"/>
        <v>0</v>
      </c>
      <c r="L66" s="225"/>
      <c r="M66" s="205"/>
      <c r="N66" s="205"/>
      <c r="O66" s="205"/>
      <c r="P66" s="390"/>
      <c r="Q66" s="391"/>
      <c r="U66"/>
    </row>
    <row r="67" spans="1:21" ht="12.75">
      <c r="A67" s="8">
        <f t="shared" si="2"/>
        <v>47</v>
      </c>
      <c r="B67" s="217"/>
      <c r="C67" s="205"/>
      <c r="D67" s="205"/>
      <c r="E67" s="205"/>
      <c r="F67" s="205"/>
      <c r="G67" s="173">
        <f t="shared" si="0"/>
        <v>0</v>
      </c>
      <c r="H67" s="209"/>
      <c r="I67" s="210"/>
      <c r="J67" s="211"/>
      <c r="K67" s="284">
        <f t="shared" si="1"/>
        <v>0</v>
      </c>
      <c r="L67" s="225"/>
      <c r="M67" s="205"/>
      <c r="N67" s="205"/>
      <c r="O67" s="205"/>
      <c r="P67" s="390"/>
      <c r="Q67" s="391"/>
      <c r="U67"/>
    </row>
    <row r="68" spans="1:21" ht="12.75">
      <c r="A68" s="8">
        <f t="shared" si="2"/>
        <v>48</v>
      </c>
      <c r="B68" s="217"/>
      <c r="C68" s="205"/>
      <c r="D68" s="205"/>
      <c r="E68" s="205"/>
      <c r="F68" s="205"/>
      <c r="G68" s="173">
        <f t="shared" si="0"/>
        <v>0</v>
      </c>
      <c r="H68" s="209"/>
      <c r="I68" s="210"/>
      <c r="J68" s="211"/>
      <c r="K68" s="284">
        <f t="shared" si="1"/>
        <v>0</v>
      </c>
      <c r="L68" s="225"/>
      <c r="M68" s="205"/>
      <c r="N68" s="205"/>
      <c r="O68" s="205"/>
      <c r="P68" s="390"/>
      <c r="Q68" s="391"/>
      <c r="U68"/>
    </row>
    <row r="69" spans="1:21" ht="12.75">
      <c r="A69" s="8">
        <f t="shared" si="2"/>
        <v>49</v>
      </c>
      <c r="B69" s="217"/>
      <c r="C69" s="205"/>
      <c r="D69" s="205"/>
      <c r="E69" s="205"/>
      <c r="F69" s="205"/>
      <c r="G69" s="173">
        <f t="shared" si="0"/>
        <v>0</v>
      </c>
      <c r="H69" s="209"/>
      <c r="I69" s="210"/>
      <c r="J69" s="211"/>
      <c r="K69" s="284">
        <f t="shared" si="1"/>
        <v>0</v>
      </c>
      <c r="L69" s="225"/>
      <c r="M69" s="205"/>
      <c r="N69" s="205"/>
      <c r="O69" s="205"/>
      <c r="P69" s="390"/>
      <c r="Q69" s="391"/>
      <c r="U69"/>
    </row>
    <row r="70" spans="1:21" ht="12.75">
      <c r="A70" s="8">
        <f t="shared" si="2"/>
        <v>50</v>
      </c>
      <c r="B70" s="217"/>
      <c r="C70" s="205"/>
      <c r="D70" s="205"/>
      <c r="E70" s="205"/>
      <c r="F70" s="205"/>
      <c r="G70" s="173">
        <f t="shared" si="0"/>
        <v>0</v>
      </c>
      <c r="H70" s="209"/>
      <c r="I70" s="210"/>
      <c r="J70" s="211"/>
      <c r="K70" s="284">
        <f t="shared" si="1"/>
        <v>0</v>
      </c>
      <c r="L70" s="225"/>
      <c r="M70" s="205"/>
      <c r="N70" s="205"/>
      <c r="O70" s="205"/>
      <c r="P70" s="390"/>
      <c r="Q70" s="391"/>
      <c r="U70"/>
    </row>
    <row r="71" spans="1:21" ht="12.75">
      <c r="A71" s="8">
        <f t="shared" si="2"/>
        <v>51</v>
      </c>
      <c r="B71" s="217"/>
      <c r="C71" s="205"/>
      <c r="D71" s="205"/>
      <c r="E71" s="205"/>
      <c r="F71" s="205"/>
      <c r="G71" s="173">
        <f t="shared" si="0"/>
        <v>0</v>
      </c>
      <c r="H71" s="209"/>
      <c r="I71" s="210"/>
      <c r="J71" s="211"/>
      <c r="K71" s="284">
        <f t="shared" si="1"/>
        <v>0</v>
      </c>
      <c r="L71" s="225"/>
      <c r="M71" s="205"/>
      <c r="N71" s="205"/>
      <c r="O71" s="205"/>
      <c r="P71" s="390"/>
      <c r="Q71" s="391"/>
      <c r="U71"/>
    </row>
    <row r="72" spans="1:21" ht="12.75">
      <c r="A72" s="8">
        <f t="shared" si="2"/>
        <v>52</v>
      </c>
      <c r="B72" s="217"/>
      <c r="C72" s="205"/>
      <c r="D72" s="205"/>
      <c r="E72" s="205"/>
      <c r="F72" s="205"/>
      <c r="G72" s="173">
        <f t="shared" si="0"/>
        <v>0</v>
      </c>
      <c r="H72" s="209"/>
      <c r="I72" s="210"/>
      <c r="J72" s="211"/>
      <c r="K72" s="284">
        <f t="shared" si="1"/>
        <v>0</v>
      </c>
      <c r="L72" s="225"/>
      <c r="M72" s="205"/>
      <c r="N72" s="205"/>
      <c r="O72" s="205"/>
      <c r="P72" s="390"/>
      <c r="Q72" s="391"/>
      <c r="U72"/>
    </row>
    <row r="73" spans="1:21" ht="12.75">
      <c r="A73" s="8">
        <f t="shared" si="2"/>
        <v>53</v>
      </c>
      <c r="B73" s="217"/>
      <c r="C73" s="205"/>
      <c r="D73" s="205"/>
      <c r="E73" s="205"/>
      <c r="F73" s="205"/>
      <c r="G73" s="173">
        <f t="shared" si="0"/>
        <v>0</v>
      </c>
      <c r="H73" s="209"/>
      <c r="I73" s="210"/>
      <c r="J73" s="211"/>
      <c r="K73" s="284">
        <f t="shared" si="1"/>
        <v>0</v>
      </c>
      <c r="L73" s="225"/>
      <c r="M73" s="205"/>
      <c r="N73" s="205"/>
      <c r="O73" s="205"/>
      <c r="P73" s="390"/>
      <c r="Q73" s="391"/>
      <c r="U73"/>
    </row>
    <row r="74" spans="1:21" ht="12.75">
      <c r="A74" s="8">
        <f t="shared" si="2"/>
        <v>54</v>
      </c>
      <c r="B74" s="217"/>
      <c r="C74" s="205"/>
      <c r="D74" s="205"/>
      <c r="E74" s="205"/>
      <c r="F74" s="205"/>
      <c r="G74" s="173">
        <f t="shared" si="0"/>
        <v>0</v>
      </c>
      <c r="H74" s="209"/>
      <c r="I74" s="210"/>
      <c r="J74" s="211"/>
      <c r="K74" s="284">
        <f t="shared" si="1"/>
        <v>0</v>
      </c>
      <c r="L74" s="225"/>
      <c r="M74" s="205"/>
      <c r="N74" s="205"/>
      <c r="O74" s="205"/>
      <c r="P74" s="390"/>
      <c r="Q74" s="391"/>
      <c r="U74"/>
    </row>
    <row r="75" spans="1:21" ht="12.75">
      <c r="A75" s="8">
        <f t="shared" si="2"/>
        <v>55</v>
      </c>
      <c r="B75" s="217"/>
      <c r="C75" s="205"/>
      <c r="D75" s="205"/>
      <c r="E75" s="205"/>
      <c r="F75" s="205"/>
      <c r="G75" s="173">
        <f t="shared" si="0"/>
        <v>0</v>
      </c>
      <c r="H75" s="209"/>
      <c r="I75" s="210"/>
      <c r="J75" s="211"/>
      <c r="K75" s="284">
        <f t="shared" si="1"/>
        <v>0</v>
      </c>
      <c r="L75" s="225"/>
      <c r="M75" s="205"/>
      <c r="N75" s="205"/>
      <c r="O75" s="205"/>
      <c r="P75" s="390"/>
      <c r="Q75" s="391"/>
      <c r="U75"/>
    </row>
    <row r="76" spans="1:21" ht="12.75">
      <c r="A76" s="8">
        <f t="shared" si="2"/>
        <v>56</v>
      </c>
      <c r="B76" s="217"/>
      <c r="C76" s="205"/>
      <c r="D76" s="205"/>
      <c r="E76" s="205"/>
      <c r="F76" s="205"/>
      <c r="G76" s="173">
        <f t="shared" si="0"/>
        <v>0</v>
      </c>
      <c r="H76" s="209"/>
      <c r="I76" s="210"/>
      <c r="J76" s="211"/>
      <c r="K76" s="284">
        <f t="shared" si="1"/>
        <v>0</v>
      </c>
      <c r="L76" s="225"/>
      <c r="M76" s="205"/>
      <c r="N76" s="205"/>
      <c r="O76" s="205"/>
      <c r="P76" s="390"/>
      <c r="Q76" s="391"/>
      <c r="U76"/>
    </row>
    <row r="77" spans="1:21" ht="12.75">
      <c r="A77" s="8">
        <f t="shared" si="2"/>
        <v>57</v>
      </c>
      <c r="B77" s="217"/>
      <c r="C77" s="205"/>
      <c r="D77" s="205"/>
      <c r="E77" s="205"/>
      <c r="F77" s="205"/>
      <c r="G77" s="173">
        <f t="shared" si="0"/>
        <v>0</v>
      </c>
      <c r="H77" s="209"/>
      <c r="I77" s="210"/>
      <c r="J77" s="211"/>
      <c r="K77" s="284">
        <f t="shared" si="1"/>
        <v>0</v>
      </c>
      <c r="L77" s="225"/>
      <c r="M77" s="205"/>
      <c r="N77" s="205"/>
      <c r="O77" s="205"/>
      <c r="P77" s="390"/>
      <c r="Q77" s="391"/>
      <c r="U77"/>
    </row>
    <row r="78" spans="1:21" ht="12.75">
      <c r="A78" s="8">
        <f t="shared" si="2"/>
        <v>58</v>
      </c>
      <c r="B78" s="217"/>
      <c r="C78" s="205"/>
      <c r="D78" s="205"/>
      <c r="E78" s="205"/>
      <c r="F78" s="205"/>
      <c r="G78" s="173">
        <f t="shared" si="0"/>
        <v>0</v>
      </c>
      <c r="H78" s="209"/>
      <c r="I78" s="210"/>
      <c r="J78" s="211"/>
      <c r="K78" s="284">
        <f t="shared" si="1"/>
        <v>0</v>
      </c>
      <c r="L78" s="225"/>
      <c r="M78" s="205"/>
      <c r="N78" s="205"/>
      <c r="O78" s="205"/>
      <c r="P78" s="390"/>
      <c r="Q78" s="391"/>
      <c r="U78"/>
    </row>
    <row r="79" spans="1:21" ht="12.75">
      <c r="A79" s="8">
        <f t="shared" si="2"/>
        <v>59</v>
      </c>
      <c r="B79" s="217"/>
      <c r="C79" s="205"/>
      <c r="D79" s="205"/>
      <c r="E79" s="205"/>
      <c r="F79" s="205"/>
      <c r="G79" s="173">
        <f t="shared" si="0"/>
        <v>0</v>
      </c>
      <c r="H79" s="209"/>
      <c r="I79" s="210"/>
      <c r="J79" s="211"/>
      <c r="K79" s="284">
        <f t="shared" si="1"/>
        <v>0</v>
      </c>
      <c r="L79" s="225"/>
      <c r="M79" s="205"/>
      <c r="N79" s="205"/>
      <c r="O79" s="205"/>
      <c r="P79" s="390"/>
      <c r="Q79" s="391"/>
      <c r="U79"/>
    </row>
    <row r="80" spans="1:21" ht="12.75">
      <c r="A80" s="8">
        <f t="shared" si="2"/>
        <v>60</v>
      </c>
      <c r="B80" s="217"/>
      <c r="C80" s="205"/>
      <c r="D80" s="205"/>
      <c r="E80" s="205"/>
      <c r="F80" s="205"/>
      <c r="G80" s="173">
        <f t="shared" si="0"/>
        <v>0</v>
      </c>
      <c r="H80" s="209"/>
      <c r="I80" s="210"/>
      <c r="J80" s="211"/>
      <c r="K80" s="284">
        <f t="shared" si="1"/>
        <v>0</v>
      </c>
      <c r="L80" s="225"/>
      <c r="M80" s="205"/>
      <c r="N80" s="205"/>
      <c r="O80" s="205"/>
      <c r="P80" s="390"/>
      <c r="Q80" s="391"/>
      <c r="U80"/>
    </row>
    <row r="81" spans="1:21" ht="12.75">
      <c r="A81" s="8">
        <f t="shared" si="2"/>
        <v>61</v>
      </c>
      <c r="B81" s="217"/>
      <c r="C81" s="205"/>
      <c r="D81" s="205"/>
      <c r="E81" s="205"/>
      <c r="F81" s="205"/>
      <c r="G81" s="173">
        <f t="shared" si="0"/>
        <v>0</v>
      </c>
      <c r="H81" s="209"/>
      <c r="I81" s="210"/>
      <c r="J81" s="211"/>
      <c r="K81" s="284">
        <f t="shared" si="1"/>
        <v>0</v>
      </c>
      <c r="L81" s="225"/>
      <c r="M81" s="205"/>
      <c r="N81" s="205"/>
      <c r="O81" s="205"/>
      <c r="P81" s="390"/>
      <c r="Q81" s="391"/>
      <c r="U81"/>
    </row>
    <row r="82" spans="1:21" ht="12.75">
      <c r="A82" s="8">
        <f t="shared" si="2"/>
        <v>62</v>
      </c>
      <c r="B82" s="217"/>
      <c r="C82" s="205"/>
      <c r="D82" s="205"/>
      <c r="E82" s="205"/>
      <c r="F82" s="205"/>
      <c r="G82" s="173">
        <f t="shared" si="0"/>
        <v>0</v>
      </c>
      <c r="H82" s="209"/>
      <c r="I82" s="210"/>
      <c r="J82" s="211"/>
      <c r="K82" s="284">
        <f t="shared" si="1"/>
        <v>0</v>
      </c>
      <c r="L82" s="225"/>
      <c r="M82" s="205"/>
      <c r="N82" s="205"/>
      <c r="O82" s="205"/>
      <c r="P82" s="390"/>
      <c r="Q82" s="391"/>
      <c r="U82"/>
    </row>
    <row r="83" spans="1:21" ht="12.75">
      <c r="A83" s="8">
        <f t="shared" si="2"/>
        <v>63</v>
      </c>
      <c r="B83" s="217"/>
      <c r="C83" s="205"/>
      <c r="D83" s="205"/>
      <c r="E83" s="205"/>
      <c r="F83" s="205"/>
      <c r="G83" s="173">
        <f t="shared" si="0"/>
        <v>0</v>
      </c>
      <c r="H83" s="209"/>
      <c r="I83" s="210"/>
      <c r="J83" s="211"/>
      <c r="K83" s="284">
        <f t="shared" si="1"/>
        <v>0</v>
      </c>
      <c r="L83" s="225"/>
      <c r="M83" s="205"/>
      <c r="N83" s="205"/>
      <c r="O83" s="205"/>
      <c r="P83" s="390"/>
      <c r="Q83" s="391"/>
      <c r="U83"/>
    </row>
    <row r="84" spans="1:21" ht="12.75">
      <c r="A84" s="8">
        <f t="shared" si="2"/>
        <v>64</v>
      </c>
      <c r="B84" s="217"/>
      <c r="C84" s="205"/>
      <c r="D84" s="205"/>
      <c r="E84" s="205"/>
      <c r="F84" s="205"/>
      <c r="G84" s="173">
        <f t="shared" si="0"/>
        <v>0</v>
      </c>
      <c r="H84" s="209"/>
      <c r="I84" s="210"/>
      <c r="J84" s="211"/>
      <c r="K84" s="284">
        <f t="shared" si="1"/>
        <v>0</v>
      </c>
      <c r="L84" s="225"/>
      <c r="M84" s="205"/>
      <c r="N84" s="205"/>
      <c r="O84" s="205"/>
      <c r="P84" s="390"/>
      <c r="Q84" s="391"/>
      <c r="U84"/>
    </row>
    <row r="85" spans="1:21" ht="12.75">
      <c r="A85" s="8">
        <f t="shared" si="2"/>
        <v>65</v>
      </c>
      <c r="B85" s="217"/>
      <c r="C85" s="205"/>
      <c r="D85" s="205"/>
      <c r="E85" s="205"/>
      <c r="F85" s="205"/>
      <c r="G85" s="173">
        <f t="shared" si="0"/>
        <v>0</v>
      </c>
      <c r="H85" s="209"/>
      <c r="I85" s="210"/>
      <c r="J85" s="211"/>
      <c r="K85" s="284">
        <f t="shared" si="1"/>
        <v>0</v>
      </c>
      <c r="L85" s="225"/>
      <c r="M85" s="205"/>
      <c r="N85" s="205"/>
      <c r="O85" s="205"/>
      <c r="P85" s="390"/>
      <c r="Q85" s="391"/>
      <c r="U85"/>
    </row>
    <row r="86" spans="1:21" ht="12.75">
      <c r="A86" s="8">
        <f t="shared" si="2"/>
        <v>66</v>
      </c>
      <c r="B86" s="217"/>
      <c r="C86" s="205"/>
      <c r="D86" s="205"/>
      <c r="E86" s="205"/>
      <c r="F86" s="205"/>
      <c r="G86" s="173">
        <f aca="true" t="shared" si="3" ref="G86:G130">SUM(D86:F86)</f>
        <v>0</v>
      </c>
      <c r="H86" s="209"/>
      <c r="I86" s="210"/>
      <c r="J86" s="211"/>
      <c r="K86" s="284">
        <f aca="true" t="shared" si="4" ref="K86:K130">I86+J86</f>
        <v>0</v>
      </c>
      <c r="L86" s="225"/>
      <c r="M86" s="205"/>
      <c r="N86" s="205"/>
      <c r="O86" s="205"/>
      <c r="P86" s="390"/>
      <c r="Q86" s="391"/>
      <c r="U86"/>
    </row>
    <row r="87" spans="1:21" ht="12.75">
      <c r="A87" s="8">
        <f aca="true" t="shared" si="5" ref="A87:A130">A86+1</f>
        <v>67</v>
      </c>
      <c r="B87" s="217"/>
      <c r="C87" s="205"/>
      <c r="D87" s="205"/>
      <c r="E87" s="205"/>
      <c r="F87" s="205"/>
      <c r="G87" s="173">
        <f t="shared" si="3"/>
        <v>0</v>
      </c>
      <c r="H87" s="209"/>
      <c r="I87" s="210"/>
      <c r="J87" s="211"/>
      <c r="K87" s="284">
        <f t="shared" si="4"/>
        <v>0</v>
      </c>
      <c r="L87" s="225"/>
      <c r="M87" s="205"/>
      <c r="N87" s="205"/>
      <c r="O87" s="205"/>
      <c r="P87" s="390"/>
      <c r="Q87" s="391"/>
      <c r="U87"/>
    </row>
    <row r="88" spans="1:21" ht="12.75">
      <c r="A88" s="8">
        <f t="shared" si="5"/>
        <v>68</v>
      </c>
      <c r="B88" s="217"/>
      <c r="C88" s="205"/>
      <c r="D88" s="205"/>
      <c r="E88" s="205"/>
      <c r="F88" s="205"/>
      <c r="G88" s="173">
        <f t="shared" si="3"/>
        <v>0</v>
      </c>
      <c r="H88" s="209"/>
      <c r="I88" s="210"/>
      <c r="J88" s="211"/>
      <c r="K88" s="284">
        <f t="shared" si="4"/>
        <v>0</v>
      </c>
      <c r="L88" s="225"/>
      <c r="M88" s="205"/>
      <c r="N88" s="205"/>
      <c r="O88" s="205"/>
      <c r="P88" s="390"/>
      <c r="Q88" s="391"/>
      <c r="U88"/>
    </row>
    <row r="89" spans="1:21" ht="12.75">
      <c r="A89" s="8">
        <f t="shared" si="5"/>
        <v>69</v>
      </c>
      <c r="B89" s="217"/>
      <c r="C89" s="205"/>
      <c r="D89" s="205"/>
      <c r="E89" s="205"/>
      <c r="F89" s="205"/>
      <c r="G89" s="173">
        <f t="shared" si="3"/>
        <v>0</v>
      </c>
      <c r="H89" s="209"/>
      <c r="I89" s="210"/>
      <c r="J89" s="211"/>
      <c r="K89" s="284">
        <f t="shared" si="4"/>
        <v>0</v>
      </c>
      <c r="L89" s="225"/>
      <c r="M89" s="205"/>
      <c r="N89" s="205"/>
      <c r="O89" s="205"/>
      <c r="P89" s="390"/>
      <c r="Q89" s="391"/>
      <c r="U89"/>
    </row>
    <row r="90" spans="1:21" ht="12.75">
      <c r="A90" s="8">
        <f t="shared" si="5"/>
        <v>70</v>
      </c>
      <c r="B90" s="217"/>
      <c r="C90" s="205"/>
      <c r="D90" s="205"/>
      <c r="E90" s="205"/>
      <c r="F90" s="205"/>
      <c r="G90" s="173">
        <f t="shared" si="3"/>
        <v>0</v>
      </c>
      <c r="H90" s="209"/>
      <c r="I90" s="210"/>
      <c r="J90" s="211"/>
      <c r="K90" s="284">
        <f t="shared" si="4"/>
        <v>0</v>
      </c>
      <c r="L90" s="225"/>
      <c r="M90" s="205"/>
      <c r="N90" s="205"/>
      <c r="O90" s="205"/>
      <c r="P90" s="390"/>
      <c r="Q90" s="391"/>
      <c r="U90"/>
    </row>
    <row r="91" spans="1:21" ht="12.75">
      <c r="A91" s="8">
        <f t="shared" si="5"/>
        <v>71</v>
      </c>
      <c r="B91" s="217"/>
      <c r="C91" s="205"/>
      <c r="D91" s="205"/>
      <c r="E91" s="205"/>
      <c r="F91" s="205"/>
      <c r="G91" s="173">
        <f t="shared" si="3"/>
        <v>0</v>
      </c>
      <c r="H91" s="209"/>
      <c r="I91" s="210"/>
      <c r="J91" s="211"/>
      <c r="K91" s="284">
        <f t="shared" si="4"/>
        <v>0</v>
      </c>
      <c r="L91" s="225"/>
      <c r="M91" s="205"/>
      <c r="N91" s="205"/>
      <c r="O91" s="205"/>
      <c r="P91" s="390"/>
      <c r="Q91" s="391"/>
      <c r="U91"/>
    </row>
    <row r="92" spans="1:21" ht="12.75">
      <c r="A92" s="8">
        <f t="shared" si="5"/>
        <v>72</v>
      </c>
      <c r="B92" s="217"/>
      <c r="C92" s="205"/>
      <c r="D92" s="205"/>
      <c r="E92" s="205"/>
      <c r="F92" s="205"/>
      <c r="G92" s="173">
        <f t="shared" si="3"/>
        <v>0</v>
      </c>
      <c r="H92" s="209"/>
      <c r="I92" s="210"/>
      <c r="J92" s="211"/>
      <c r="K92" s="284">
        <f t="shared" si="4"/>
        <v>0</v>
      </c>
      <c r="L92" s="225"/>
      <c r="M92" s="205"/>
      <c r="N92" s="205"/>
      <c r="O92" s="205"/>
      <c r="P92" s="390"/>
      <c r="Q92" s="391"/>
      <c r="U92"/>
    </row>
    <row r="93" spans="1:21" ht="12.75">
      <c r="A93" s="8">
        <f t="shared" si="5"/>
        <v>73</v>
      </c>
      <c r="B93" s="217"/>
      <c r="C93" s="205"/>
      <c r="D93" s="205"/>
      <c r="E93" s="205"/>
      <c r="F93" s="205"/>
      <c r="G93" s="173">
        <f t="shared" si="3"/>
        <v>0</v>
      </c>
      <c r="H93" s="209"/>
      <c r="I93" s="210"/>
      <c r="J93" s="211"/>
      <c r="K93" s="284">
        <f t="shared" si="4"/>
        <v>0</v>
      </c>
      <c r="L93" s="225"/>
      <c r="M93" s="205"/>
      <c r="N93" s="205"/>
      <c r="O93" s="205"/>
      <c r="P93" s="390"/>
      <c r="Q93" s="391"/>
      <c r="U93"/>
    </row>
    <row r="94" spans="1:21" ht="12.75">
      <c r="A94" s="8">
        <f t="shared" si="5"/>
        <v>74</v>
      </c>
      <c r="B94" s="217"/>
      <c r="C94" s="205"/>
      <c r="D94" s="205"/>
      <c r="E94" s="205"/>
      <c r="F94" s="205"/>
      <c r="G94" s="173">
        <f t="shared" si="3"/>
        <v>0</v>
      </c>
      <c r="H94" s="209"/>
      <c r="I94" s="210"/>
      <c r="J94" s="211"/>
      <c r="K94" s="284">
        <f t="shared" si="4"/>
        <v>0</v>
      </c>
      <c r="L94" s="225"/>
      <c r="M94" s="205"/>
      <c r="N94" s="205"/>
      <c r="O94" s="205"/>
      <c r="P94" s="390"/>
      <c r="Q94" s="391"/>
      <c r="U94"/>
    </row>
    <row r="95" spans="1:21" ht="12.75">
      <c r="A95" s="8">
        <f t="shared" si="5"/>
        <v>75</v>
      </c>
      <c r="B95" s="217"/>
      <c r="C95" s="205"/>
      <c r="D95" s="205"/>
      <c r="E95" s="205"/>
      <c r="F95" s="205"/>
      <c r="G95" s="173">
        <f t="shared" si="3"/>
        <v>0</v>
      </c>
      <c r="H95" s="209"/>
      <c r="I95" s="210"/>
      <c r="J95" s="211"/>
      <c r="K95" s="284">
        <f t="shared" si="4"/>
        <v>0</v>
      </c>
      <c r="L95" s="225"/>
      <c r="M95" s="205"/>
      <c r="N95" s="205"/>
      <c r="O95" s="205"/>
      <c r="P95" s="390"/>
      <c r="Q95" s="391"/>
      <c r="U95"/>
    </row>
    <row r="96" spans="1:21" ht="12.75">
      <c r="A96" s="8">
        <f t="shared" si="5"/>
        <v>76</v>
      </c>
      <c r="B96" s="217"/>
      <c r="C96" s="205"/>
      <c r="D96" s="205"/>
      <c r="E96" s="205"/>
      <c r="F96" s="205"/>
      <c r="G96" s="173">
        <f t="shared" si="3"/>
        <v>0</v>
      </c>
      <c r="H96" s="209"/>
      <c r="I96" s="210"/>
      <c r="J96" s="211"/>
      <c r="K96" s="284">
        <f t="shared" si="4"/>
        <v>0</v>
      </c>
      <c r="L96" s="225"/>
      <c r="M96" s="205"/>
      <c r="N96" s="205"/>
      <c r="O96" s="205"/>
      <c r="P96" s="390"/>
      <c r="Q96" s="391"/>
      <c r="U96"/>
    </row>
    <row r="97" spans="1:21" ht="12.75">
      <c r="A97" s="8">
        <f t="shared" si="5"/>
        <v>77</v>
      </c>
      <c r="B97" s="217"/>
      <c r="C97" s="205"/>
      <c r="D97" s="205"/>
      <c r="E97" s="205"/>
      <c r="F97" s="205"/>
      <c r="G97" s="173">
        <f t="shared" si="3"/>
        <v>0</v>
      </c>
      <c r="H97" s="209"/>
      <c r="I97" s="210"/>
      <c r="J97" s="211"/>
      <c r="K97" s="284">
        <f t="shared" si="4"/>
        <v>0</v>
      </c>
      <c r="L97" s="225"/>
      <c r="M97" s="205"/>
      <c r="N97" s="205"/>
      <c r="O97" s="205"/>
      <c r="P97" s="390"/>
      <c r="Q97" s="391"/>
      <c r="U97"/>
    </row>
    <row r="98" spans="1:21" ht="12.75">
      <c r="A98" s="8">
        <f t="shared" si="5"/>
        <v>78</v>
      </c>
      <c r="B98" s="217"/>
      <c r="C98" s="205"/>
      <c r="D98" s="205"/>
      <c r="E98" s="205"/>
      <c r="F98" s="205"/>
      <c r="G98" s="173">
        <f t="shared" si="3"/>
        <v>0</v>
      </c>
      <c r="H98" s="209"/>
      <c r="I98" s="210"/>
      <c r="J98" s="211"/>
      <c r="K98" s="284">
        <f t="shared" si="4"/>
        <v>0</v>
      </c>
      <c r="L98" s="225"/>
      <c r="M98" s="205"/>
      <c r="N98" s="205"/>
      <c r="O98" s="205"/>
      <c r="P98" s="390"/>
      <c r="Q98" s="391"/>
      <c r="U98"/>
    </row>
    <row r="99" spans="1:21" ht="12.75">
      <c r="A99" s="8">
        <f t="shared" si="5"/>
        <v>79</v>
      </c>
      <c r="B99" s="217"/>
      <c r="C99" s="205"/>
      <c r="D99" s="205"/>
      <c r="E99" s="205"/>
      <c r="F99" s="205"/>
      <c r="G99" s="173">
        <f t="shared" si="3"/>
        <v>0</v>
      </c>
      <c r="H99" s="209"/>
      <c r="I99" s="210"/>
      <c r="J99" s="211"/>
      <c r="K99" s="284">
        <f t="shared" si="4"/>
        <v>0</v>
      </c>
      <c r="L99" s="225"/>
      <c r="M99" s="205"/>
      <c r="N99" s="205"/>
      <c r="O99" s="205"/>
      <c r="P99" s="390"/>
      <c r="Q99" s="391"/>
      <c r="U99"/>
    </row>
    <row r="100" spans="1:21" ht="12.75">
      <c r="A100" s="8">
        <f t="shared" si="5"/>
        <v>80</v>
      </c>
      <c r="B100" s="217"/>
      <c r="C100" s="205"/>
      <c r="D100" s="205"/>
      <c r="E100" s="205"/>
      <c r="F100" s="205"/>
      <c r="G100" s="173">
        <f t="shared" si="3"/>
        <v>0</v>
      </c>
      <c r="H100" s="209"/>
      <c r="I100" s="210"/>
      <c r="J100" s="211"/>
      <c r="K100" s="284">
        <f t="shared" si="4"/>
        <v>0</v>
      </c>
      <c r="L100" s="225"/>
      <c r="M100" s="205"/>
      <c r="N100" s="205"/>
      <c r="O100" s="205"/>
      <c r="P100" s="390"/>
      <c r="Q100" s="391"/>
      <c r="U100"/>
    </row>
    <row r="101" spans="1:21" ht="12.75">
      <c r="A101" s="8">
        <f t="shared" si="5"/>
        <v>81</v>
      </c>
      <c r="B101" s="217"/>
      <c r="C101" s="205"/>
      <c r="D101" s="205"/>
      <c r="E101" s="205"/>
      <c r="F101" s="205"/>
      <c r="G101" s="173">
        <f t="shared" si="3"/>
        <v>0</v>
      </c>
      <c r="H101" s="209"/>
      <c r="I101" s="210"/>
      <c r="J101" s="211"/>
      <c r="K101" s="284">
        <f t="shared" si="4"/>
        <v>0</v>
      </c>
      <c r="L101" s="225"/>
      <c r="M101" s="205"/>
      <c r="N101" s="205"/>
      <c r="O101" s="205"/>
      <c r="P101" s="390"/>
      <c r="Q101" s="391"/>
      <c r="U101"/>
    </row>
    <row r="102" spans="1:21" ht="12.75">
      <c r="A102" s="8">
        <f t="shared" si="5"/>
        <v>82</v>
      </c>
      <c r="B102" s="217"/>
      <c r="C102" s="205"/>
      <c r="D102" s="205"/>
      <c r="E102" s="205"/>
      <c r="F102" s="205"/>
      <c r="G102" s="173">
        <f t="shared" si="3"/>
        <v>0</v>
      </c>
      <c r="H102" s="209"/>
      <c r="I102" s="210"/>
      <c r="J102" s="211"/>
      <c r="K102" s="284">
        <f t="shared" si="4"/>
        <v>0</v>
      </c>
      <c r="L102" s="225"/>
      <c r="M102" s="205"/>
      <c r="N102" s="205"/>
      <c r="O102" s="205"/>
      <c r="P102" s="390"/>
      <c r="Q102" s="391"/>
      <c r="U102"/>
    </row>
    <row r="103" spans="1:21" ht="12.75">
      <c r="A103" s="8">
        <f t="shared" si="5"/>
        <v>83</v>
      </c>
      <c r="B103" s="217"/>
      <c r="C103" s="205"/>
      <c r="D103" s="205"/>
      <c r="E103" s="205"/>
      <c r="F103" s="205"/>
      <c r="G103" s="173">
        <f t="shared" si="3"/>
        <v>0</v>
      </c>
      <c r="H103" s="209"/>
      <c r="I103" s="210"/>
      <c r="J103" s="211"/>
      <c r="K103" s="284">
        <f t="shared" si="4"/>
        <v>0</v>
      </c>
      <c r="L103" s="225"/>
      <c r="M103" s="205"/>
      <c r="N103" s="205"/>
      <c r="O103" s="205"/>
      <c r="P103" s="390"/>
      <c r="Q103" s="391"/>
      <c r="U103"/>
    </row>
    <row r="104" spans="1:21" ht="12.75">
      <c r="A104" s="8">
        <f t="shared" si="5"/>
        <v>84</v>
      </c>
      <c r="B104" s="217"/>
      <c r="C104" s="205"/>
      <c r="D104" s="205"/>
      <c r="E104" s="205"/>
      <c r="F104" s="205"/>
      <c r="G104" s="173">
        <f t="shared" si="3"/>
        <v>0</v>
      </c>
      <c r="H104" s="209"/>
      <c r="I104" s="210"/>
      <c r="J104" s="211"/>
      <c r="K104" s="284">
        <f t="shared" si="4"/>
        <v>0</v>
      </c>
      <c r="L104" s="225"/>
      <c r="M104" s="205"/>
      <c r="N104" s="205"/>
      <c r="O104" s="205"/>
      <c r="P104" s="390"/>
      <c r="Q104" s="391"/>
      <c r="U104"/>
    </row>
    <row r="105" spans="1:21" ht="12.75">
      <c r="A105" s="8">
        <f t="shared" si="5"/>
        <v>85</v>
      </c>
      <c r="B105" s="217"/>
      <c r="C105" s="205"/>
      <c r="D105" s="205"/>
      <c r="E105" s="205"/>
      <c r="F105" s="205"/>
      <c r="G105" s="173">
        <f t="shared" si="3"/>
        <v>0</v>
      </c>
      <c r="H105" s="209"/>
      <c r="I105" s="210"/>
      <c r="J105" s="211"/>
      <c r="K105" s="284">
        <f t="shared" si="4"/>
        <v>0</v>
      </c>
      <c r="L105" s="225"/>
      <c r="M105" s="205"/>
      <c r="N105" s="205"/>
      <c r="O105" s="205"/>
      <c r="P105" s="390"/>
      <c r="Q105" s="391"/>
      <c r="U105"/>
    </row>
    <row r="106" spans="1:21" ht="12.75">
      <c r="A106" s="8">
        <f t="shared" si="5"/>
        <v>86</v>
      </c>
      <c r="B106" s="217"/>
      <c r="C106" s="205"/>
      <c r="D106" s="205"/>
      <c r="E106" s="205"/>
      <c r="F106" s="205"/>
      <c r="G106" s="173">
        <f t="shared" si="3"/>
        <v>0</v>
      </c>
      <c r="H106" s="209"/>
      <c r="I106" s="210"/>
      <c r="J106" s="211"/>
      <c r="K106" s="284">
        <f t="shared" si="4"/>
        <v>0</v>
      </c>
      <c r="L106" s="225"/>
      <c r="M106" s="205"/>
      <c r="N106" s="205"/>
      <c r="O106" s="205"/>
      <c r="P106" s="390"/>
      <c r="Q106" s="391"/>
      <c r="U106"/>
    </row>
    <row r="107" spans="1:21" ht="12.75">
      <c r="A107" s="8">
        <f t="shared" si="5"/>
        <v>87</v>
      </c>
      <c r="B107" s="217"/>
      <c r="C107" s="205"/>
      <c r="D107" s="205"/>
      <c r="E107" s="205"/>
      <c r="F107" s="205"/>
      <c r="G107" s="173">
        <f t="shared" si="3"/>
        <v>0</v>
      </c>
      <c r="H107" s="209"/>
      <c r="I107" s="210"/>
      <c r="J107" s="211"/>
      <c r="K107" s="284">
        <f t="shared" si="4"/>
        <v>0</v>
      </c>
      <c r="L107" s="225"/>
      <c r="M107" s="205"/>
      <c r="N107" s="205"/>
      <c r="O107" s="205"/>
      <c r="P107" s="390"/>
      <c r="Q107" s="391"/>
      <c r="U107"/>
    </row>
    <row r="108" spans="1:21" ht="12.75">
      <c r="A108" s="8">
        <f t="shared" si="5"/>
        <v>88</v>
      </c>
      <c r="B108" s="217"/>
      <c r="C108" s="205"/>
      <c r="D108" s="205"/>
      <c r="E108" s="205"/>
      <c r="F108" s="205"/>
      <c r="G108" s="173">
        <f t="shared" si="3"/>
        <v>0</v>
      </c>
      <c r="H108" s="209"/>
      <c r="I108" s="210"/>
      <c r="J108" s="211"/>
      <c r="K108" s="284">
        <f t="shared" si="4"/>
        <v>0</v>
      </c>
      <c r="L108" s="225"/>
      <c r="M108" s="205"/>
      <c r="N108" s="205"/>
      <c r="O108" s="205"/>
      <c r="P108" s="390"/>
      <c r="Q108" s="391"/>
      <c r="U108"/>
    </row>
    <row r="109" spans="1:21" ht="12.75">
      <c r="A109" s="8">
        <f t="shared" si="5"/>
        <v>89</v>
      </c>
      <c r="B109" s="217"/>
      <c r="C109" s="205"/>
      <c r="D109" s="205"/>
      <c r="E109" s="205"/>
      <c r="F109" s="205"/>
      <c r="G109" s="173">
        <f t="shared" si="3"/>
        <v>0</v>
      </c>
      <c r="H109" s="209"/>
      <c r="I109" s="210"/>
      <c r="J109" s="211"/>
      <c r="K109" s="284">
        <f t="shared" si="4"/>
        <v>0</v>
      </c>
      <c r="L109" s="225"/>
      <c r="M109" s="205"/>
      <c r="N109" s="205"/>
      <c r="O109" s="205"/>
      <c r="P109" s="390"/>
      <c r="Q109" s="391"/>
      <c r="U109"/>
    </row>
    <row r="110" spans="1:21" ht="12.75">
      <c r="A110" s="8">
        <f t="shared" si="5"/>
        <v>90</v>
      </c>
      <c r="B110" s="217"/>
      <c r="C110" s="205"/>
      <c r="D110" s="205"/>
      <c r="E110" s="205"/>
      <c r="F110" s="205"/>
      <c r="G110" s="173">
        <f t="shared" si="3"/>
        <v>0</v>
      </c>
      <c r="H110" s="209"/>
      <c r="I110" s="210"/>
      <c r="J110" s="211"/>
      <c r="K110" s="284">
        <f t="shared" si="4"/>
        <v>0</v>
      </c>
      <c r="L110" s="225"/>
      <c r="M110" s="205"/>
      <c r="N110" s="205"/>
      <c r="O110" s="205"/>
      <c r="P110" s="390"/>
      <c r="Q110" s="391"/>
      <c r="U110"/>
    </row>
    <row r="111" spans="1:21" ht="12.75">
      <c r="A111" s="8">
        <f t="shared" si="5"/>
        <v>91</v>
      </c>
      <c r="B111" s="217"/>
      <c r="C111" s="205"/>
      <c r="D111" s="205"/>
      <c r="E111" s="205"/>
      <c r="F111" s="205"/>
      <c r="G111" s="173">
        <f t="shared" si="3"/>
        <v>0</v>
      </c>
      <c r="H111" s="209"/>
      <c r="I111" s="210"/>
      <c r="J111" s="211"/>
      <c r="K111" s="284">
        <f t="shared" si="4"/>
        <v>0</v>
      </c>
      <c r="L111" s="225"/>
      <c r="M111" s="205"/>
      <c r="N111" s="205"/>
      <c r="O111" s="205"/>
      <c r="P111" s="390"/>
      <c r="Q111" s="391"/>
      <c r="U111"/>
    </row>
    <row r="112" spans="1:21" ht="12.75">
      <c r="A112" s="8">
        <f t="shared" si="5"/>
        <v>92</v>
      </c>
      <c r="B112" s="217"/>
      <c r="C112" s="205"/>
      <c r="D112" s="205"/>
      <c r="E112" s="205"/>
      <c r="F112" s="205"/>
      <c r="G112" s="173">
        <f t="shared" si="3"/>
        <v>0</v>
      </c>
      <c r="H112" s="209"/>
      <c r="I112" s="210"/>
      <c r="J112" s="211"/>
      <c r="K112" s="284">
        <f t="shared" si="4"/>
        <v>0</v>
      </c>
      <c r="L112" s="225"/>
      <c r="M112" s="205"/>
      <c r="N112" s="205"/>
      <c r="O112" s="205"/>
      <c r="P112" s="390"/>
      <c r="Q112" s="391"/>
      <c r="U112"/>
    </row>
    <row r="113" spans="1:21" ht="12.75">
      <c r="A113" s="8">
        <f t="shared" si="5"/>
        <v>93</v>
      </c>
      <c r="B113" s="217"/>
      <c r="C113" s="205"/>
      <c r="D113" s="205"/>
      <c r="E113" s="205"/>
      <c r="F113" s="205"/>
      <c r="G113" s="173">
        <f t="shared" si="3"/>
        <v>0</v>
      </c>
      <c r="H113" s="209"/>
      <c r="I113" s="210"/>
      <c r="J113" s="211"/>
      <c r="K113" s="284">
        <f t="shared" si="4"/>
        <v>0</v>
      </c>
      <c r="L113" s="225"/>
      <c r="M113" s="205"/>
      <c r="N113" s="205"/>
      <c r="O113" s="205"/>
      <c r="P113" s="390"/>
      <c r="Q113" s="391"/>
      <c r="U113"/>
    </row>
    <row r="114" spans="1:21" ht="12.75">
      <c r="A114" s="8">
        <f t="shared" si="5"/>
        <v>94</v>
      </c>
      <c r="B114" s="217"/>
      <c r="C114" s="205"/>
      <c r="D114" s="205"/>
      <c r="E114" s="205"/>
      <c r="F114" s="205"/>
      <c r="G114" s="173">
        <f t="shared" si="3"/>
        <v>0</v>
      </c>
      <c r="H114" s="209"/>
      <c r="I114" s="210"/>
      <c r="J114" s="211"/>
      <c r="K114" s="284">
        <f t="shared" si="4"/>
        <v>0</v>
      </c>
      <c r="L114" s="225"/>
      <c r="M114" s="205"/>
      <c r="N114" s="205"/>
      <c r="O114" s="205"/>
      <c r="P114" s="390"/>
      <c r="Q114" s="391"/>
      <c r="U114"/>
    </row>
    <row r="115" spans="1:21" ht="12.75">
      <c r="A115" s="8">
        <f t="shared" si="5"/>
        <v>95</v>
      </c>
      <c r="B115" s="217"/>
      <c r="C115" s="205"/>
      <c r="D115" s="205"/>
      <c r="E115" s="205"/>
      <c r="F115" s="205"/>
      <c r="G115" s="173">
        <f t="shared" si="3"/>
        <v>0</v>
      </c>
      <c r="H115" s="209"/>
      <c r="I115" s="210"/>
      <c r="J115" s="211"/>
      <c r="K115" s="284">
        <f t="shared" si="4"/>
        <v>0</v>
      </c>
      <c r="L115" s="225"/>
      <c r="M115" s="205"/>
      <c r="N115" s="205"/>
      <c r="O115" s="205"/>
      <c r="P115" s="390"/>
      <c r="Q115" s="391"/>
      <c r="U115"/>
    </row>
    <row r="116" spans="1:21" ht="12.75">
      <c r="A116" s="8">
        <f t="shared" si="5"/>
        <v>96</v>
      </c>
      <c r="B116" s="217"/>
      <c r="C116" s="205"/>
      <c r="D116" s="205"/>
      <c r="E116" s="205"/>
      <c r="F116" s="205"/>
      <c r="G116" s="173">
        <f t="shared" si="3"/>
        <v>0</v>
      </c>
      <c r="H116" s="209"/>
      <c r="I116" s="210"/>
      <c r="J116" s="211"/>
      <c r="K116" s="284">
        <f t="shared" si="4"/>
        <v>0</v>
      </c>
      <c r="L116" s="225"/>
      <c r="M116" s="205"/>
      <c r="N116" s="205"/>
      <c r="O116" s="205"/>
      <c r="P116" s="390"/>
      <c r="Q116" s="391"/>
      <c r="U116"/>
    </row>
    <row r="117" spans="1:21" ht="12.75">
      <c r="A117" s="8">
        <f t="shared" si="5"/>
        <v>97</v>
      </c>
      <c r="B117" s="217"/>
      <c r="C117" s="205"/>
      <c r="D117" s="205"/>
      <c r="E117" s="205"/>
      <c r="F117" s="205"/>
      <c r="G117" s="173">
        <f t="shared" si="3"/>
        <v>0</v>
      </c>
      <c r="H117" s="209"/>
      <c r="I117" s="210"/>
      <c r="J117" s="211"/>
      <c r="K117" s="284">
        <f t="shared" si="4"/>
        <v>0</v>
      </c>
      <c r="L117" s="225"/>
      <c r="M117" s="205"/>
      <c r="N117" s="205"/>
      <c r="O117" s="205"/>
      <c r="P117" s="390"/>
      <c r="Q117" s="391"/>
      <c r="U117"/>
    </row>
    <row r="118" spans="1:21" ht="12.75">
      <c r="A118" s="8">
        <f t="shared" si="5"/>
        <v>98</v>
      </c>
      <c r="B118" s="217"/>
      <c r="C118" s="205"/>
      <c r="D118" s="205"/>
      <c r="E118" s="205"/>
      <c r="F118" s="205"/>
      <c r="G118" s="173">
        <f t="shared" si="3"/>
        <v>0</v>
      </c>
      <c r="H118" s="209"/>
      <c r="I118" s="210"/>
      <c r="J118" s="211"/>
      <c r="K118" s="284">
        <f t="shared" si="4"/>
        <v>0</v>
      </c>
      <c r="L118" s="225"/>
      <c r="M118" s="205"/>
      <c r="N118" s="205"/>
      <c r="O118" s="205"/>
      <c r="P118" s="390"/>
      <c r="Q118" s="391"/>
      <c r="U118"/>
    </row>
    <row r="119" spans="1:21" ht="12.75">
      <c r="A119" s="8">
        <f t="shared" si="5"/>
        <v>99</v>
      </c>
      <c r="B119" s="217"/>
      <c r="C119" s="205"/>
      <c r="D119" s="205"/>
      <c r="E119" s="205"/>
      <c r="F119" s="205"/>
      <c r="G119" s="173">
        <f t="shared" si="3"/>
        <v>0</v>
      </c>
      <c r="H119" s="209"/>
      <c r="I119" s="210"/>
      <c r="J119" s="211"/>
      <c r="K119" s="284">
        <f t="shared" si="4"/>
        <v>0</v>
      </c>
      <c r="L119" s="225"/>
      <c r="M119" s="205"/>
      <c r="N119" s="205"/>
      <c r="O119" s="205"/>
      <c r="P119" s="390"/>
      <c r="Q119" s="391"/>
      <c r="U119"/>
    </row>
    <row r="120" spans="1:21" ht="12.75">
      <c r="A120" s="8">
        <f t="shared" si="5"/>
        <v>100</v>
      </c>
      <c r="B120" s="217"/>
      <c r="C120" s="205"/>
      <c r="D120" s="205"/>
      <c r="E120" s="205"/>
      <c r="F120" s="205"/>
      <c r="G120" s="173">
        <f t="shared" si="3"/>
        <v>0</v>
      </c>
      <c r="H120" s="209"/>
      <c r="I120" s="210"/>
      <c r="J120" s="211"/>
      <c r="K120" s="284">
        <f t="shared" si="4"/>
        <v>0</v>
      </c>
      <c r="L120" s="225"/>
      <c r="M120" s="205"/>
      <c r="N120" s="205"/>
      <c r="O120" s="205"/>
      <c r="P120" s="390"/>
      <c r="Q120" s="391"/>
      <c r="U120"/>
    </row>
    <row r="121" spans="1:21" ht="12.75">
      <c r="A121" s="8">
        <f t="shared" si="5"/>
        <v>101</v>
      </c>
      <c r="B121" s="217"/>
      <c r="C121" s="205"/>
      <c r="D121" s="205"/>
      <c r="E121" s="205"/>
      <c r="F121" s="205"/>
      <c r="G121" s="173">
        <f t="shared" si="3"/>
        <v>0</v>
      </c>
      <c r="H121" s="209"/>
      <c r="I121" s="210"/>
      <c r="J121" s="211"/>
      <c r="K121" s="284">
        <f t="shared" si="4"/>
        <v>0</v>
      </c>
      <c r="L121" s="225"/>
      <c r="M121" s="205"/>
      <c r="N121" s="205"/>
      <c r="O121" s="205"/>
      <c r="P121" s="390"/>
      <c r="Q121" s="391"/>
      <c r="U121"/>
    </row>
    <row r="122" spans="1:21" ht="12.75">
      <c r="A122" s="8">
        <f t="shared" si="5"/>
        <v>102</v>
      </c>
      <c r="B122" s="217"/>
      <c r="C122" s="205"/>
      <c r="D122" s="205"/>
      <c r="E122" s="205"/>
      <c r="F122" s="205"/>
      <c r="G122" s="173">
        <f t="shared" si="3"/>
        <v>0</v>
      </c>
      <c r="H122" s="209"/>
      <c r="I122" s="210"/>
      <c r="J122" s="211"/>
      <c r="K122" s="284">
        <f t="shared" si="4"/>
        <v>0</v>
      </c>
      <c r="L122" s="225"/>
      <c r="M122" s="205"/>
      <c r="N122" s="205"/>
      <c r="O122" s="205"/>
      <c r="P122" s="390"/>
      <c r="Q122" s="391"/>
      <c r="U122"/>
    </row>
    <row r="123" spans="1:21" ht="12.75">
      <c r="A123" s="8">
        <f t="shared" si="5"/>
        <v>103</v>
      </c>
      <c r="B123" s="217"/>
      <c r="C123" s="205"/>
      <c r="D123" s="205"/>
      <c r="E123" s="205"/>
      <c r="F123" s="205"/>
      <c r="G123" s="173">
        <f t="shared" si="3"/>
        <v>0</v>
      </c>
      <c r="H123" s="209"/>
      <c r="I123" s="210"/>
      <c r="J123" s="211"/>
      <c r="K123" s="284">
        <f t="shared" si="4"/>
        <v>0</v>
      </c>
      <c r="L123" s="225"/>
      <c r="M123" s="205"/>
      <c r="N123" s="205"/>
      <c r="O123" s="205"/>
      <c r="P123" s="390"/>
      <c r="Q123" s="391"/>
      <c r="U123"/>
    </row>
    <row r="124" spans="1:21" ht="12.75">
      <c r="A124" s="8">
        <f t="shared" si="5"/>
        <v>104</v>
      </c>
      <c r="B124" s="217"/>
      <c r="C124" s="205"/>
      <c r="D124" s="205"/>
      <c r="E124" s="205"/>
      <c r="F124" s="205"/>
      <c r="G124" s="173">
        <f t="shared" si="3"/>
        <v>0</v>
      </c>
      <c r="H124" s="209"/>
      <c r="I124" s="210"/>
      <c r="J124" s="211"/>
      <c r="K124" s="284">
        <f t="shared" si="4"/>
        <v>0</v>
      </c>
      <c r="L124" s="225"/>
      <c r="M124" s="205"/>
      <c r="N124" s="205"/>
      <c r="O124" s="205"/>
      <c r="P124" s="390"/>
      <c r="Q124" s="391"/>
      <c r="U124"/>
    </row>
    <row r="125" spans="1:21" ht="12.75">
      <c r="A125" s="8">
        <f t="shared" si="5"/>
        <v>105</v>
      </c>
      <c r="B125" s="217"/>
      <c r="C125" s="205"/>
      <c r="D125" s="205"/>
      <c r="E125" s="205"/>
      <c r="F125" s="205"/>
      <c r="G125" s="173">
        <f t="shared" si="3"/>
        <v>0</v>
      </c>
      <c r="H125" s="209"/>
      <c r="I125" s="210"/>
      <c r="J125" s="211"/>
      <c r="K125" s="284">
        <f t="shared" si="4"/>
        <v>0</v>
      </c>
      <c r="L125" s="225"/>
      <c r="M125" s="205"/>
      <c r="N125" s="205"/>
      <c r="O125" s="205"/>
      <c r="P125" s="390"/>
      <c r="Q125" s="391"/>
      <c r="U125"/>
    </row>
    <row r="126" spans="1:21" ht="12.75">
      <c r="A126" s="8">
        <f t="shared" si="5"/>
        <v>106</v>
      </c>
      <c r="B126" s="217"/>
      <c r="C126" s="205"/>
      <c r="D126" s="205"/>
      <c r="E126" s="205"/>
      <c r="F126" s="205"/>
      <c r="G126" s="173">
        <f t="shared" si="3"/>
        <v>0</v>
      </c>
      <c r="H126" s="209"/>
      <c r="I126" s="210"/>
      <c r="J126" s="211"/>
      <c r="K126" s="284">
        <f t="shared" si="4"/>
        <v>0</v>
      </c>
      <c r="L126" s="225"/>
      <c r="M126" s="205"/>
      <c r="N126" s="205"/>
      <c r="O126" s="205"/>
      <c r="P126" s="390"/>
      <c r="Q126" s="391"/>
      <c r="U126"/>
    </row>
    <row r="127" spans="1:21" ht="12.75">
      <c r="A127" s="8">
        <f t="shared" si="5"/>
        <v>107</v>
      </c>
      <c r="B127" s="217"/>
      <c r="C127" s="205"/>
      <c r="D127" s="205"/>
      <c r="E127" s="205"/>
      <c r="F127" s="205"/>
      <c r="G127" s="173">
        <f t="shared" si="3"/>
        <v>0</v>
      </c>
      <c r="H127" s="209"/>
      <c r="I127" s="210"/>
      <c r="J127" s="211"/>
      <c r="K127" s="284">
        <f t="shared" si="4"/>
        <v>0</v>
      </c>
      <c r="L127" s="225"/>
      <c r="M127" s="205"/>
      <c r="N127" s="205"/>
      <c r="O127" s="205"/>
      <c r="P127" s="390"/>
      <c r="Q127" s="391"/>
      <c r="U127"/>
    </row>
    <row r="128" spans="1:21" ht="12.75">
      <c r="A128" s="8">
        <f t="shared" si="5"/>
        <v>108</v>
      </c>
      <c r="B128" s="217"/>
      <c r="C128" s="205"/>
      <c r="D128" s="205"/>
      <c r="E128" s="205"/>
      <c r="F128" s="205"/>
      <c r="G128" s="173">
        <f t="shared" si="3"/>
        <v>0</v>
      </c>
      <c r="H128" s="209"/>
      <c r="I128" s="210"/>
      <c r="J128" s="211"/>
      <c r="K128" s="284">
        <f t="shared" si="4"/>
        <v>0</v>
      </c>
      <c r="L128" s="225"/>
      <c r="M128" s="205"/>
      <c r="N128" s="205"/>
      <c r="O128" s="205"/>
      <c r="P128" s="390"/>
      <c r="Q128" s="391"/>
      <c r="U128"/>
    </row>
    <row r="129" spans="1:21" ht="12.75">
      <c r="A129" s="8">
        <f t="shared" si="5"/>
        <v>109</v>
      </c>
      <c r="B129" s="217"/>
      <c r="C129" s="205"/>
      <c r="D129" s="205"/>
      <c r="E129" s="205"/>
      <c r="F129" s="205"/>
      <c r="G129" s="173">
        <f t="shared" si="3"/>
        <v>0</v>
      </c>
      <c r="H129" s="209"/>
      <c r="I129" s="210"/>
      <c r="J129" s="211"/>
      <c r="K129" s="284">
        <f t="shared" si="4"/>
        <v>0</v>
      </c>
      <c r="L129" s="225"/>
      <c r="M129" s="205"/>
      <c r="N129" s="205"/>
      <c r="O129" s="205"/>
      <c r="P129" s="390"/>
      <c r="Q129" s="391"/>
      <c r="U129"/>
    </row>
    <row r="130" spans="1:21" ht="12.75">
      <c r="A130" s="8">
        <f t="shared" si="5"/>
        <v>110</v>
      </c>
      <c r="B130" s="217"/>
      <c r="C130" s="205"/>
      <c r="D130" s="205"/>
      <c r="E130" s="205"/>
      <c r="F130" s="205"/>
      <c r="G130" s="173">
        <f t="shared" si="3"/>
        <v>0</v>
      </c>
      <c r="H130" s="209"/>
      <c r="I130" s="210"/>
      <c r="J130" s="211"/>
      <c r="K130" s="284">
        <f t="shared" si="4"/>
        <v>0</v>
      </c>
      <c r="L130" s="225"/>
      <c r="M130" s="205"/>
      <c r="N130" s="205"/>
      <c r="O130" s="205"/>
      <c r="P130" s="390"/>
      <c r="Q130" s="391"/>
      <c r="U130"/>
    </row>
    <row r="131" spans="3:18" ht="12.75">
      <c r="C131" s="7"/>
      <c r="D131" s="7"/>
      <c r="E131" s="7"/>
      <c r="F131" s="7"/>
      <c r="G131" s="7"/>
      <c r="H131" s="7"/>
      <c r="I131" s="112"/>
      <c r="J131" s="112"/>
      <c r="K131" s="118"/>
      <c r="L131" s="260"/>
      <c r="M131" s="7"/>
      <c r="N131" s="7"/>
      <c r="O131" s="7"/>
      <c r="P131" s="7"/>
      <c r="Q131" s="108"/>
      <c r="R131" s="20"/>
    </row>
    <row r="132" spans="3:18" ht="12.75">
      <c r="C132" s="7"/>
      <c r="D132" s="7"/>
      <c r="E132" s="7"/>
      <c r="F132" s="7"/>
      <c r="G132" s="7"/>
      <c r="H132" s="7"/>
      <c r="I132" s="7"/>
      <c r="J132" s="7"/>
      <c r="K132" s="115"/>
      <c r="L132" s="261"/>
      <c r="M132" s="7"/>
      <c r="N132" s="7"/>
      <c r="O132" s="7"/>
      <c r="P132" s="7"/>
      <c r="Q132" s="108"/>
      <c r="R132" s="20"/>
    </row>
    <row r="133" spans="3:18" ht="12.75">
      <c r="C133" s="7"/>
      <c r="D133" s="7"/>
      <c r="E133" s="7"/>
      <c r="F133" s="7"/>
      <c r="G133" s="7"/>
      <c r="H133" s="7"/>
      <c r="I133" s="7"/>
      <c r="J133" s="7"/>
      <c r="K133" s="115"/>
      <c r="L133" s="261"/>
      <c r="M133" s="7"/>
      <c r="N133" s="7"/>
      <c r="O133" s="7"/>
      <c r="P133" s="7"/>
      <c r="Q133" s="108"/>
      <c r="R133" s="20"/>
    </row>
    <row r="134" spans="3:18" ht="12.75">
      <c r="C134" s="7"/>
      <c r="D134" s="7"/>
      <c r="E134" s="7"/>
      <c r="F134" s="7"/>
      <c r="G134" s="7"/>
      <c r="H134" s="7"/>
      <c r="I134" s="7"/>
      <c r="J134" s="7"/>
      <c r="K134" s="115"/>
      <c r="L134" s="261"/>
      <c r="M134" s="7"/>
      <c r="N134" s="7"/>
      <c r="O134" s="7"/>
      <c r="P134" s="7"/>
      <c r="Q134" s="108"/>
      <c r="R134" s="20"/>
    </row>
    <row r="135" spans="3:18" ht="12.75">
      <c r="C135" s="108"/>
      <c r="D135" s="108"/>
      <c r="E135" s="108"/>
      <c r="F135" s="108"/>
      <c r="G135" s="108"/>
      <c r="H135" s="108"/>
      <c r="I135" s="108"/>
      <c r="J135" s="108"/>
      <c r="K135" s="119"/>
      <c r="L135" s="262"/>
      <c r="M135" s="108"/>
      <c r="N135" s="108"/>
      <c r="O135" s="108"/>
      <c r="P135" s="108"/>
      <c r="Q135" s="108"/>
      <c r="R135" s="20"/>
    </row>
    <row r="136" spans="3:18" ht="12.75">
      <c r="C136" s="108"/>
      <c r="D136" s="108"/>
      <c r="E136" s="108"/>
      <c r="F136" s="108"/>
      <c r="G136" s="108"/>
      <c r="H136" s="108"/>
      <c r="I136" s="108"/>
      <c r="J136" s="108"/>
      <c r="K136" s="119"/>
      <c r="L136" s="262"/>
      <c r="M136" s="108"/>
      <c r="N136" s="108"/>
      <c r="O136" s="108"/>
      <c r="P136" s="108"/>
      <c r="Q136" s="108"/>
      <c r="R136" s="20"/>
    </row>
    <row r="137" spans="3:18" ht="12.75">
      <c r="C137" s="108"/>
      <c r="D137" s="108"/>
      <c r="E137" s="108"/>
      <c r="F137" s="108"/>
      <c r="G137" s="108"/>
      <c r="H137" s="108"/>
      <c r="I137" s="108"/>
      <c r="J137" s="108"/>
      <c r="K137" s="119"/>
      <c r="L137" s="262"/>
      <c r="M137" s="108"/>
      <c r="N137" s="108"/>
      <c r="O137" s="108"/>
      <c r="P137" s="108"/>
      <c r="Q137" s="108"/>
      <c r="R137" s="20"/>
    </row>
    <row r="138" spans="3:18" ht="12.75">
      <c r="C138" s="108"/>
      <c r="D138" s="108"/>
      <c r="E138" s="108"/>
      <c r="F138" s="108"/>
      <c r="G138" s="108"/>
      <c r="H138" s="108"/>
      <c r="I138" s="108"/>
      <c r="J138" s="108"/>
      <c r="K138" s="119"/>
      <c r="L138" s="262"/>
      <c r="M138" s="108"/>
      <c r="N138" s="108"/>
      <c r="O138" s="108"/>
      <c r="P138" s="108"/>
      <c r="Q138" s="108"/>
      <c r="R138" s="20"/>
    </row>
    <row r="139" spans="3:18" ht="12.75">
      <c r="C139" s="108"/>
      <c r="D139" s="108"/>
      <c r="E139" s="108"/>
      <c r="F139" s="108"/>
      <c r="G139" s="108"/>
      <c r="H139" s="108"/>
      <c r="I139" s="108"/>
      <c r="J139" s="108"/>
      <c r="K139" s="119"/>
      <c r="L139" s="262"/>
      <c r="M139" s="108"/>
      <c r="N139" s="108"/>
      <c r="O139" s="108"/>
      <c r="P139" s="108"/>
      <c r="Q139" s="108"/>
      <c r="R139" s="20"/>
    </row>
    <row r="140" spans="3:18" ht="12.75">
      <c r="C140" s="108"/>
      <c r="D140" s="108"/>
      <c r="E140" s="108"/>
      <c r="F140" s="108"/>
      <c r="G140" s="108"/>
      <c r="H140" s="108"/>
      <c r="I140" s="108"/>
      <c r="J140" s="108"/>
      <c r="K140" s="119"/>
      <c r="L140" s="262"/>
      <c r="M140" s="108"/>
      <c r="N140" s="108"/>
      <c r="O140" s="108"/>
      <c r="P140" s="108"/>
      <c r="Q140" s="108"/>
      <c r="R140" s="20"/>
    </row>
    <row r="141" ht="12.75">
      <c r="L141" s="263"/>
    </row>
    <row r="142" ht="12.75">
      <c r="L142" s="263"/>
    </row>
    <row r="143" ht="12.75">
      <c r="L143" s="263"/>
    </row>
    <row r="144" ht="12.75">
      <c r="L144" s="263"/>
    </row>
    <row r="145" ht="12.75">
      <c r="L145" s="263"/>
    </row>
    <row r="146" ht="12.75">
      <c r="L146" s="263"/>
    </row>
    <row r="147" ht="12.75">
      <c r="L147" s="263"/>
    </row>
    <row r="148" ht="12.75">
      <c r="L148" s="263"/>
    </row>
    <row r="149" ht="12.75">
      <c r="L149" s="263"/>
    </row>
    <row r="150" ht="12.75">
      <c r="L150" s="263"/>
    </row>
    <row r="151" ht="12.75">
      <c r="L151" s="263"/>
    </row>
    <row r="152" ht="12.75">
      <c r="L152" s="263"/>
    </row>
    <row r="153" ht="12.75">
      <c r="L153" s="263"/>
    </row>
    <row r="154" ht="12.75">
      <c r="L154" s="263"/>
    </row>
    <row r="155" ht="12.75">
      <c r="L155" s="263"/>
    </row>
    <row r="156" ht="12.75">
      <c r="L156" s="263"/>
    </row>
    <row r="157" ht="12.75">
      <c r="L157" s="263"/>
    </row>
    <row r="158" ht="12.75">
      <c r="L158" s="263"/>
    </row>
    <row r="159" ht="12.75">
      <c r="L159" s="263"/>
    </row>
    <row r="160" ht="12.75">
      <c r="L160" s="263"/>
    </row>
    <row r="161" ht="12.75">
      <c r="L161" s="263"/>
    </row>
    <row r="162" ht="12.75">
      <c r="L162" s="263"/>
    </row>
    <row r="163" ht="12.75">
      <c r="L163" s="263"/>
    </row>
    <row r="164" ht="12.75">
      <c r="L164" s="263"/>
    </row>
  </sheetData>
  <sheetProtection formatCells="0" selectLockedCells="1"/>
  <mergeCells count="124">
    <mergeCell ref="G2:K2"/>
    <mergeCell ref="P128:Q128"/>
    <mergeCell ref="P129:Q129"/>
    <mergeCell ref="P130:Q130"/>
    <mergeCell ref="G10:H10"/>
    <mergeCell ref="J9:K9"/>
    <mergeCell ref="J10:K10"/>
    <mergeCell ref="M10:N10"/>
    <mergeCell ref="M9:N9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C12:E12"/>
    <mergeCell ref="P20:Q20"/>
    <mergeCell ref="P21:Q21"/>
    <mergeCell ref="P22:Q22"/>
    <mergeCell ref="P23:Q23"/>
    <mergeCell ref="P24:Q24"/>
    <mergeCell ref="S4:V4"/>
    <mergeCell ref="E6:M6"/>
    <mergeCell ref="C19:G19"/>
    <mergeCell ref="L19:Q19"/>
    <mergeCell ref="G12:I12"/>
    <mergeCell ref="I19:K1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21:Q121"/>
    <mergeCell ref="P122:Q122"/>
    <mergeCell ref="P123:Q123"/>
    <mergeCell ref="P124:Q124"/>
    <mergeCell ref="P125:Q125"/>
    <mergeCell ref="P126:Q126"/>
    <mergeCell ref="P127:Q127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</mergeCells>
  <printOptions/>
  <pageMargins left="0.5" right="0.5" top="1" bottom="0.9" header="0.4" footer="0.3"/>
  <pageSetup horizontalDpi="2400" verticalDpi="2400" orientation="portrait" scale="70" r:id="rId2"/>
  <headerFooter>
    <oddHeader>&amp;C&amp;"Garamond,Bold"&amp;14Rhode Island Housing HOME PROGRAM
&amp;"Garamond,Bold Italic"&amp;16Annual Rent and Utility Allowance Request Form</oddHeader>
    <oddFooter>&amp;L&amp;"Calibri,Italic"Rhode Island Housing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AC140"/>
  <sheetViews>
    <sheetView showGridLines="0" view="pageLayout" workbookViewId="0" topLeftCell="A16">
      <selection activeCell="N15" sqref="N15"/>
    </sheetView>
  </sheetViews>
  <sheetFormatPr defaultColWidth="10.875" defaultRowHeight="12.75"/>
  <cols>
    <col min="1" max="1" width="3.50390625" style="0" customWidth="1"/>
    <col min="2" max="2" width="11.00390625" style="0" customWidth="1"/>
    <col min="3" max="3" width="7.50390625" style="0" customWidth="1"/>
    <col min="4" max="8" width="6.875" style="0" customWidth="1"/>
    <col min="9" max="10" width="6.875" style="290" customWidth="1"/>
    <col min="11" max="11" width="8.875" style="95" customWidth="1"/>
    <col min="12" max="12" width="7.50390625" style="82" customWidth="1"/>
    <col min="13" max="13" width="5.25390625" style="0" customWidth="1"/>
    <col min="14" max="14" width="5.375" style="0" customWidth="1"/>
    <col min="15" max="15" width="6.375" style="0" customWidth="1"/>
    <col min="16" max="16" width="6.125" style="0" customWidth="1"/>
    <col min="17" max="17" width="6.25390625" style="0" customWidth="1"/>
    <col min="18" max="18" width="6.50390625" style="85" customWidth="1"/>
    <col min="19" max="19" width="19.00390625" style="85" customWidth="1"/>
    <col min="20" max="21" width="10.75390625" style="85" customWidth="1"/>
  </cols>
  <sheetData>
    <row r="1" spans="11:21" s="1" customFormat="1" ht="12.75">
      <c r="K1" s="114"/>
      <c r="L1" s="98"/>
      <c r="R1" s="99"/>
      <c r="S1" s="99"/>
      <c r="T1" s="99"/>
      <c r="U1" s="99"/>
    </row>
    <row r="2" spans="1:18" s="85" customFormat="1" ht="72.75" customHeight="1" thickBot="1">
      <c r="A2" s="96"/>
      <c r="B2" s="330" t="s">
        <v>87</v>
      </c>
      <c r="C2" s="96"/>
      <c r="D2" s="96"/>
      <c r="E2" s="96"/>
      <c r="F2" s="96"/>
      <c r="G2" s="389" t="s">
        <v>48</v>
      </c>
      <c r="H2" s="389"/>
      <c r="I2" s="389"/>
      <c r="J2" s="389"/>
      <c r="K2" s="389"/>
      <c r="L2" s="97"/>
      <c r="M2" s="96"/>
      <c r="N2" s="96"/>
      <c r="O2" s="96"/>
      <c r="P2" s="96"/>
      <c r="Q2" s="96"/>
      <c r="R2" s="96"/>
    </row>
    <row r="3" spans="1:29" ht="13.5" thickTop="1">
      <c r="A3" s="44"/>
      <c r="B3" s="44"/>
      <c r="C3" s="42"/>
      <c r="D3" s="35"/>
      <c r="E3" s="35"/>
      <c r="F3" s="35"/>
      <c r="G3" s="35"/>
      <c r="H3" s="35"/>
      <c r="I3" s="35"/>
      <c r="J3" s="35"/>
      <c r="K3" s="230"/>
      <c r="L3" s="231"/>
      <c r="M3" s="35"/>
      <c r="N3" s="35"/>
      <c r="O3" s="35"/>
      <c r="P3" s="35"/>
      <c r="Q3" s="34"/>
      <c r="R3" s="128"/>
      <c r="S3" s="86"/>
      <c r="T3" s="86"/>
      <c r="U3" s="86"/>
      <c r="V3" s="1"/>
      <c r="W3" s="1"/>
      <c r="X3" s="1"/>
      <c r="Y3" s="1"/>
      <c r="Z3" s="1"/>
      <c r="AA3" s="1"/>
      <c r="AB3" s="1"/>
      <c r="AC3" s="1"/>
    </row>
    <row r="4" spans="1:29" ht="15">
      <c r="A4" s="44"/>
      <c r="B4" s="40" t="s">
        <v>86</v>
      </c>
      <c r="C4" s="61">
        <f>COVER!C12</f>
        <v>0</v>
      </c>
      <c r="D4" s="30"/>
      <c r="E4" s="232"/>
      <c r="F4" s="233"/>
      <c r="G4" s="234"/>
      <c r="H4" s="234"/>
      <c r="I4" s="32" t="s">
        <v>6</v>
      </c>
      <c r="J4" s="234"/>
      <c r="K4" s="322">
        <f>COVER!R12</f>
        <v>0</v>
      </c>
      <c r="L4" s="233"/>
      <c r="M4" s="234"/>
      <c r="N4" s="234"/>
      <c r="O4" s="44"/>
      <c r="P4" s="177" t="s">
        <v>24</v>
      </c>
      <c r="Q4" s="178">
        <f>COVER!C23</f>
        <v>0</v>
      </c>
      <c r="R4" s="264"/>
      <c r="S4" s="372"/>
      <c r="T4" s="373"/>
      <c r="U4" s="373"/>
      <c r="V4" s="374"/>
      <c r="W4" s="1"/>
      <c r="X4" s="1"/>
      <c r="Y4" s="1"/>
      <c r="Z4" s="1"/>
      <c r="AA4" s="1"/>
      <c r="AB4" s="1"/>
      <c r="AC4" s="1"/>
    </row>
    <row r="5" spans="1:29" ht="21" customHeight="1">
      <c r="A5" s="44"/>
      <c r="B5" s="40" t="s">
        <v>9</v>
      </c>
      <c r="C5" s="32"/>
      <c r="D5" s="326">
        <f>COVER!C14</f>
        <v>0</v>
      </c>
      <c r="E5" s="326"/>
      <c r="F5" s="326"/>
      <c r="G5" s="326"/>
      <c r="H5" s="326"/>
      <c r="I5" s="326"/>
      <c r="J5" s="326"/>
      <c r="K5" s="326"/>
      <c r="L5" s="326"/>
      <c r="M5" s="326"/>
      <c r="N5" s="45"/>
      <c r="O5" s="44"/>
      <c r="P5" s="177" t="s">
        <v>23</v>
      </c>
      <c r="Q5" s="178">
        <f>COVER!C24</f>
        <v>0</v>
      </c>
      <c r="R5" s="88"/>
      <c r="S5" s="88"/>
      <c r="T5" s="88"/>
      <c r="U5" s="90"/>
      <c r="V5" s="24"/>
      <c r="W5" s="1"/>
      <c r="X5" s="1"/>
      <c r="Y5" s="1"/>
      <c r="Z5" s="1"/>
      <c r="AA5" s="1"/>
      <c r="AB5" s="1"/>
      <c r="AC5" s="1"/>
    </row>
    <row r="6" spans="1:29" ht="21" customHeight="1">
      <c r="A6" s="44"/>
      <c r="B6" s="32" t="s">
        <v>8</v>
      </c>
      <c r="C6" s="61">
        <f>COVER!C15</f>
        <v>0</v>
      </c>
      <c r="D6" s="63"/>
      <c r="E6" s="398"/>
      <c r="F6" s="398"/>
      <c r="G6" s="398"/>
      <c r="H6" s="398"/>
      <c r="I6" s="398"/>
      <c r="J6" s="398"/>
      <c r="K6" s="398"/>
      <c r="L6" s="398"/>
      <c r="M6" s="398"/>
      <c r="N6" s="45"/>
      <c r="O6" s="44"/>
      <c r="P6" s="177" t="s">
        <v>19</v>
      </c>
      <c r="Q6" s="178">
        <f>COVER!C25</f>
        <v>0</v>
      </c>
      <c r="R6" s="88"/>
      <c r="S6" s="88"/>
      <c r="T6" s="88"/>
      <c r="U6" s="90"/>
      <c r="V6" s="24"/>
      <c r="W6" s="1"/>
      <c r="X6" s="1"/>
      <c r="Y6" s="1"/>
      <c r="Z6" s="1"/>
      <c r="AA6" s="1"/>
      <c r="AB6" s="1"/>
      <c r="AC6" s="1"/>
    </row>
    <row r="7" spans="1:29" ht="12.75">
      <c r="A7" s="44"/>
      <c r="B7" s="43"/>
      <c r="C7" s="27"/>
      <c r="D7" s="28"/>
      <c r="E7" s="235"/>
      <c r="F7" s="29"/>
      <c r="G7" s="29"/>
      <c r="H7" s="29"/>
      <c r="I7" s="29"/>
      <c r="J7" s="34"/>
      <c r="K7" s="29"/>
      <c r="L7" s="236"/>
      <c r="M7" s="29"/>
      <c r="N7" s="29"/>
      <c r="O7" s="44"/>
      <c r="P7" s="186" t="s">
        <v>20</v>
      </c>
      <c r="Q7" s="187">
        <f>COVER!C26</f>
        <v>0</v>
      </c>
      <c r="R7" s="88"/>
      <c r="S7" s="88"/>
      <c r="T7" s="88"/>
      <c r="U7" s="89"/>
      <c r="V7" s="26"/>
      <c r="W7" s="1"/>
      <c r="X7" s="1"/>
      <c r="Y7" s="1"/>
      <c r="Z7" s="1"/>
      <c r="AA7" s="1"/>
      <c r="AB7" s="1"/>
      <c r="AC7" s="1"/>
    </row>
    <row r="8" spans="1:29" s="48" customFormat="1" ht="12.75">
      <c r="A8" s="3"/>
      <c r="B8" s="32" t="s">
        <v>62</v>
      </c>
      <c r="C8" s="32"/>
      <c r="D8" s="37"/>
      <c r="E8" s="37"/>
      <c r="F8" s="37"/>
      <c r="G8" s="37"/>
      <c r="H8" s="37"/>
      <c r="I8" s="37"/>
      <c r="J8" s="37"/>
      <c r="K8" s="237"/>
      <c r="L8" s="238"/>
      <c r="M8" s="37"/>
      <c r="N8" s="37"/>
      <c r="O8" s="3"/>
      <c r="P8" s="175" t="s">
        <v>21</v>
      </c>
      <c r="Q8" s="181">
        <f>COVER!C27</f>
        <v>0</v>
      </c>
      <c r="R8" s="84"/>
      <c r="S8" s="84"/>
      <c r="T8" s="84"/>
      <c r="U8" s="84"/>
      <c r="V8" s="38"/>
      <c r="W8" s="65"/>
      <c r="X8" s="65"/>
      <c r="Y8" s="65"/>
      <c r="Z8" s="65"/>
      <c r="AA8" s="65"/>
      <c r="AB8" s="65"/>
      <c r="AC8" s="65"/>
    </row>
    <row r="9" spans="1:29" s="48" customFormat="1" ht="12.75">
      <c r="A9" s="3"/>
      <c r="B9" s="32"/>
      <c r="C9" s="32" t="s">
        <v>4</v>
      </c>
      <c r="D9" s="36"/>
      <c r="E9" s="35"/>
      <c r="F9" s="35"/>
      <c r="G9" s="62" t="s">
        <v>0</v>
      </c>
      <c r="H9" s="229">
        <f>COVER!H18:J18</f>
        <v>0</v>
      </c>
      <c r="I9" s="83" t="s">
        <v>1</v>
      </c>
      <c r="J9" s="375">
        <f>COVER!L18</f>
        <v>0</v>
      </c>
      <c r="K9" s="375"/>
      <c r="L9" s="83" t="s">
        <v>2</v>
      </c>
      <c r="M9" s="375">
        <f>COVER!P18</f>
        <v>0</v>
      </c>
      <c r="N9" s="375"/>
      <c r="O9" s="3"/>
      <c r="P9" s="175" t="s">
        <v>22</v>
      </c>
      <c r="Q9" s="181">
        <f>COVER!C28</f>
        <v>0</v>
      </c>
      <c r="R9" s="265"/>
      <c r="S9" s="91"/>
      <c r="T9" s="91"/>
      <c r="U9" s="91"/>
      <c r="V9" s="24"/>
      <c r="W9" s="65"/>
      <c r="X9" s="65"/>
      <c r="Y9" s="65"/>
      <c r="Z9" s="65"/>
      <c r="AA9" s="65"/>
      <c r="AB9" s="65"/>
      <c r="AC9" s="65"/>
    </row>
    <row r="10" spans="1:22" s="48" customFormat="1" ht="13.5" thickBot="1">
      <c r="A10" s="3"/>
      <c r="B10" s="32"/>
      <c r="C10" s="32" t="s">
        <v>5</v>
      </c>
      <c r="D10" s="35"/>
      <c r="E10" s="35"/>
      <c r="F10" s="35"/>
      <c r="G10" s="379" t="str">
        <f>COVER!G19</f>
        <v>Date</v>
      </c>
      <c r="H10" s="379"/>
      <c r="I10" s="227"/>
      <c r="J10" s="379" t="str">
        <f>COVER!L19</f>
        <v>NA</v>
      </c>
      <c r="K10" s="379"/>
      <c r="L10" s="227"/>
      <c r="M10" s="379" t="str">
        <f>COVER!P19</f>
        <v>NA</v>
      </c>
      <c r="N10" s="379"/>
      <c r="O10" s="3"/>
      <c r="P10" s="176" t="s">
        <v>25</v>
      </c>
      <c r="Q10" s="182">
        <f>COVER!C29</f>
        <v>0</v>
      </c>
      <c r="R10" s="265"/>
      <c r="S10" s="91"/>
      <c r="T10" s="91"/>
      <c r="U10" s="91"/>
      <c r="V10" s="24"/>
    </row>
    <row r="11" spans="1:21" s="48" customFormat="1" ht="24.75" customHeight="1" thickBot="1">
      <c r="A11" s="40" t="s">
        <v>77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28"/>
      <c r="M11" s="3"/>
      <c r="N11" s="3"/>
      <c r="O11" s="3"/>
      <c r="P11" s="239" t="s">
        <v>26</v>
      </c>
      <c r="Q11" s="183">
        <f>COVER!C30</f>
        <v>0</v>
      </c>
      <c r="R11" s="139"/>
      <c r="S11" s="123"/>
      <c r="T11" s="50"/>
      <c r="U11" s="50"/>
    </row>
    <row r="12" spans="2:20" s="3" customFormat="1" ht="25.5" customHeight="1">
      <c r="B12" s="240"/>
      <c r="C12" s="381" t="s">
        <v>42</v>
      </c>
      <c r="D12" s="382"/>
      <c r="E12" s="383"/>
      <c r="F12" s="100"/>
      <c r="G12" s="381" t="s">
        <v>43</v>
      </c>
      <c r="H12" s="382"/>
      <c r="I12" s="383"/>
      <c r="J12" s="117"/>
      <c r="N12" s="241"/>
      <c r="O12" s="241"/>
      <c r="P12" s="66"/>
      <c r="Q12" s="139"/>
      <c r="R12" s="250"/>
      <c r="S12" s="250"/>
      <c r="T12" s="250"/>
    </row>
    <row r="13" spans="2:20" s="242" customFormat="1" ht="34.5" customHeight="1" thickBot="1">
      <c r="B13" s="243"/>
      <c r="C13" s="68" t="s">
        <v>18</v>
      </c>
      <c r="D13" s="159" t="s">
        <v>3</v>
      </c>
      <c r="E13" s="69" t="s">
        <v>17</v>
      </c>
      <c r="F13" s="70" t="s">
        <v>45</v>
      </c>
      <c r="G13" s="71" t="s">
        <v>27</v>
      </c>
      <c r="H13" s="72" t="s">
        <v>3</v>
      </c>
      <c r="I13" s="73" t="s">
        <v>17</v>
      </c>
      <c r="J13" s="2"/>
      <c r="N13" s="66"/>
      <c r="Q13" s="244"/>
      <c r="R13" s="245"/>
      <c r="S13" s="244"/>
      <c r="T13" s="244"/>
    </row>
    <row r="14" spans="1:20" s="64" customFormat="1" ht="24" customHeight="1">
      <c r="A14" s="246"/>
      <c r="B14" s="247" t="s">
        <v>83</v>
      </c>
      <c r="C14" s="195"/>
      <c r="D14" s="196"/>
      <c r="E14" s="106">
        <f>D14+C14</f>
        <v>0</v>
      </c>
      <c r="F14" s="197"/>
      <c r="G14" s="198"/>
      <c r="H14" s="199"/>
      <c r="I14" s="339">
        <f>SUM(G14:H14)</f>
        <v>0</v>
      </c>
      <c r="J14" s="67"/>
      <c r="N14" s="67"/>
      <c r="Q14" s="94"/>
      <c r="R14" s="94"/>
      <c r="S14" s="94"/>
      <c r="T14" s="94"/>
    </row>
    <row r="15" spans="1:20" s="64" customFormat="1" ht="24" customHeight="1">
      <c r="A15" s="246"/>
      <c r="B15" s="247" t="s">
        <v>84</v>
      </c>
      <c r="C15" s="279"/>
      <c r="D15" s="280"/>
      <c r="E15" s="106">
        <f>D15+C15</f>
        <v>0</v>
      </c>
      <c r="F15" s="281"/>
      <c r="G15" s="282"/>
      <c r="H15" s="283"/>
      <c r="I15" s="339">
        <f>SUM(G15:H15)</f>
        <v>0</v>
      </c>
      <c r="J15" s="67"/>
      <c r="N15" s="67"/>
      <c r="Q15" s="94"/>
      <c r="R15" s="94"/>
      <c r="S15" s="94"/>
      <c r="T15" s="94"/>
    </row>
    <row r="16" spans="1:20" s="64" customFormat="1" ht="37.5" customHeight="1" thickBot="1">
      <c r="A16" s="246"/>
      <c r="B16" s="164" t="s">
        <v>88</v>
      </c>
      <c r="C16" s="200"/>
      <c r="D16" s="201"/>
      <c r="E16" s="107">
        <f>D16+C16</f>
        <v>0</v>
      </c>
      <c r="F16" s="202"/>
      <c r="G16" s="203"/>
      <c r="H16" s="204"/>
      <c r="I16" s="340">
        <f>SUM(G16:H16)</f>
        <v>0</v>
      </c>
      <c r="J16" s="67"/>
      <c r="N16" s="67"/>
      <c r="Q16" s="94"/>
      <c r="R16" s="94"/>
      <c r="S16" s="94"/>
      <c r="T16" s="94"/>
    </row>
    <row r="17" spans="2:21" s="3" customFormat="1" ht="21" customHeight="1">
      <c r="B17" s="332"/>
      <c r="C17" s="333"/>
      <c r="D17" s="333"/>
      <c r="E17" s="334"/>
      <c r="F17" s="335"/>
      <c r="G17" s="336"/>
      <c r="H17" s="336"/>
      <c r="I17" s="337"/>
      <c r="J17" s="338"/>
      <c r="N17" s="241"/>
      <c r="R17" s="250"/>
      <c r="S17" s="250"/>
      <c r="T17" s="250"/>
      <c r="U17" s="250"/>
    </row>
    <row r="18" spans="1:21" s="3" customFormat="1" ht="12.75">
      <c r="A18" s="40" t="s">
        <v>76</v>
      </c>
      <c r="I18" s="251"/>
      <c r="J18" s="251"/>
      <c r="K18" s="251"/>
      <c r="L18" s="252"/>
      <c r="R18" s="250"/>
      <c r="S18" s="250"/>
      <c r="T18" s="250"/>
      <c r="U18" s="250"/>
    </row>
    <row r="19" spans="1:20" s="257" customFormat="1" ht="15" customHeight="1">
      <c r="A19" s="253"/>
      <c r="B19" s="254"/>
      <c r="C19" s="384" t="s">
        <v>13</v>
      </c>
      <c r="D19" s="385"/>
      <c r="E19" s="385"/>
      <c r="F19" s="385"/>
      <c r="G19" s="386"/>
      <c r="H19" s="255"/>
      <c r="I19" s="387" t="s">
        <v>14</v>
      </c>
      <c r="J19" s="385"/>
      <c r="K19" s="388"/>
      <c r="L19" s="376" t="s">
        <v>66</v>
      </c>
      <c r="M19" s="377"/>
      <c r="N19" s="377"/>
      <c r="O19" s="377"/>
      <c r="P19" s="377"/>
      <c r="Q19" s="378"/>
      <c r="R19" s="256"/>
      <c r="S19" s="256"/>
      <c r="T19" s="256"/>
    </row>
    <row r="20" spans="1:20" s="242" customFormat="1" ht="60" customHeight="1" thickBot="1">
      <c r="A20" s="258"/>
      <c r="B20" s="159" t="s">
        <v>11</v>
      </c>
      <c r="C20" s="159" t="s">
        <v>10</v>
      </c>
      <c r="D20" s="159" t="s">
        <v>12</v>
      </c>
      <c r="E20" s="159" t="s">
        <v>15</v>
      </c>
      <c r="F20" s="159" t="s">
        <v>65</v>
      </c>
      <c r="G20" s="159" t="s">
        <v>44</v>
      </c>
      <c r="H20" s="157" t="s">
        <v>45</v>
      </c>
      <c r="I20" s="71" t="s">
        <v>38</v>
      </c>
      <c r="J20" s="72" t="s">
        <v>3</v>
      </c>
      <c r="K20" s="72" t="s">
        <v>44</v>
      </c>
      <c r="L20" s="158" t="s">
        <v>39</v>
      </c>
      <c r="M20" s="159" t="s">
        <v>40</v>
      </c>
      <c r="N20" s="159" t="s">
        <v>16</v>
      </c>
      <c r="O20" s="157" t="s">
        <v>49</v>
      </c>
      <c r="P20" s="392" t="s">
        <v>90</v>
      </c>
      <c r="Q20" s="393"/>
      <c r="R20" s="259"/>
      <c r="S20" s="244"/>
      <c r="T20" s="244"/>
    </row>
    <row r="21" spans="1:20" s="48" customFormat="1" ht="12.75">
      <c r="A21" s="8">
        <v>1</v>
      </c>
      <c r="B21" s="206"/>
      <c r="C21" s="207"/>
      <c r="D21" s="208"/>
      <c r="E21" s="208"/>
      <c r="F21" s="208"/>
      <c r="G21" s="75">
        <f>SUM(D21:F21)</f>
        <v>0</v>
      </c>
      <c r="H21" s="209"/>
      <c r="I21" s="210"/>
      <c r="J21" s="211"/>
      <c r="K21" s="111">
        <f>I21+J21</f>
        <v>0</v>
      </c>
      <c r="L21" s="223"/>
      <c r="M21" s="208"/>
      <c r="N21" s="208"/>
      <c r="O21" s="208"/>
      <c r="P21" s="394"/>
      <c r="Q21" s="395"/>
      <c r="R21" s="50"/>
      <c r="S21" s="50"/>
      <c r="T21" s="50"/>
    </row>
    <row r="22" spans="1:20" s="48" customFormat="1" ht="12.75">
      <c r="A22" s="8">
        <f>A21+1</f>
        <v>2</v>
      </c>
      <c r="B22" s="212"/>
      <c r="C22" s="213"/>
      <c r="D22" s="213"/>
      <c r="E22" s="213"/>
      <c r="F22" s="213"/>
      <c r="G22" s="75">
        <f aca="true" t="shared" si="0" ref="G22:G85">SUM(D22:F22)</f>
        <v>0</v>
      </c>
      <c r="H22" s="209"/>
      <c r="I22" s="210"/>
      <c r="J22" s="211"/>
      <c r="K22" s="111">
        <f aca="true" t="shared" si="1" ref="K22:K85">I22+J22</f>
        <v>0</v>
      </c>
      <c r="L22" s="224"/>
      <c r="M22" s="213"/>
      <c r="N22" s="213"/>
      <c r="O22" s="213"/>
      <c r="P22" s="390"/>
      <c r="Q22" s="391"/>
      <c r="R22" s="50"/>
      <c r="S22" s="50"/>
      <c r="T22" s="50"/>
    </row>
    <row r="23" spans="1:20" s="48" customFormat="1" ht="12.75">
      <c r="A23" s="8">
        <f aca="true" t="shared" si="2" ref="A23:A86">A22+1</f>
        <v>3</v>
      </c>
      <c r="B23" s="212"/>
      <c r="C23" s="213"/>
      <c r="D23" s="213"/>
      <c r="E23" s="213"/>
      <c r="F23" s="213"/>
      <c r="G23" s="75">
        <f t="shared" si="0"/>
        <v>0</v>
      </c>
      <c r="H23" s="209"/>
      <c r="I23" s="210"/>
      <c r="J23" s="211"/>
      <c r="K23" s="111">
        <f t="shared" si="1"/>
        <v>0</v>
      </c>
      <c r="L23" s="224"/>
      <c r="M23" s="213"/>
      <c r="N23" s="213"/>
      <c r="O23" s="213"/>
      <c r="P23" s="390"/>
      <c r="Q23" s="391"/>
      <c r="R23" s="50"/>
      <c r="S23" s="50"/>
      <c r="T23" s="50"/>
    </row>
    <row r="24" spans="1:20" s="48" customFormat="1" ht="12.75">
      <c r="A24" s="8">
        <f t="shared" si="2"/>
        <v>4</v>
      </c>
      <c r="B24" s="212"/>
      <c r="C24" s="213"/>
      <c r="D24" s="213"/>
      <c r="E24" s="213"/>
      <c r="F24" s="213"/>
      <c r="G24" s="75">
        <f t="shared" si="0"/>
        <v>0</v>
      </c>
      <c r="H24" s="209"/>
      <c r="I24" s="210"/>
      <c r="J24" s="211"/>
      <c r="K24" s="111">
        <f t="shared" si="1"/>
        <v>0</v>
      </c>
      <c r="L24" s="224"/>
      <c r="M24" s="213"/>
      <c r="N24" s="213"/>
      <c r="O24" s="213"/>
      <c r="P24" s="390"/>
      <c r="Q24" s="391"/>
      <c r="R24" s="50"/>
      <c r="S24" s="50"/>
      <c r="T24" s="50"/>
    </row>
    <row r="25" spans="1:21" ht="12.75">
      <c r="A25" s="8">
        <f t="shared" si="2"/>
        <v>5</v>
      </c>
      <c r="B25" s="217"/>
      <c r="C25" s="205"/>
      <c r="D25" s="205"/>
      <c r="E25" s="205"/>
      <c r="F25" s="205"/>
      <c r="G25" s="75">
        <f t="shared" si="0"/>
        <v>0</v>
      </c>
      <c r="H25" s="209"/>
      <c r="I25" s="210"/>
      <c r="J25" s="211"/>
      <c r="K25" s="111">
        <f t="shared" si="1"/>
        <v>0</v>
      </c>
      <c r="L25" s="225"/>
      <c r="M25" s="205"/>
      <c r="N25" s="205"/>
      <c r="O25" s="205"/>
      <c r="P25" s="390"/>
      <c r="Q25" s="391"/>
      <c r="U25"/>
    </row>
    <row r="26" spans="1:21" ht="12.75">
      <c r="A26" s="8">
        <f t="shared" si="2"/>
        <v>6</v>
      </c>
      <c r="B26" s="217"/>
      <c r="C26" s="205"/>
      <c r="D26" s="205"/>
      <c r="E26" s="205"/>
      <c r="F26" s="205"/>
      <c r="G26" s="75">
        <f t="shared" si="0"/>
        <v>0</v>
      </c>
      <c r="H26" s="209"/>
      <c r="I26" s="210"/>
      <c r="J26" s="211"/>
      <c r="K26" s="111">
        <f t="shared" si="1"/>
        <v>0</v>
      </c>
      <c r="L26" s="225"/>
      <c r="M26" s="205"/>
      <c r="N26" s="205"/>
      <c r="O26" s="205"/>
      <c r="P26" s="390"/>
      <c r="Q26" s="391"/>
      <c r="U26"/>
    </row>
    <row r="27" spans="1:21" ht="12.75">
      <c r="A27" s="8">
        <f t="shared" si="2"/>
        <v>7</v>
      </c>
      <c r="B27" s="217"/>
      <c r="C27" s="205"/>
      <c r="D27" s="205"/>
      <c r="E27" s="205"/>
      <c r="F27" s="205"/>
      <c r="G27" s="75">
        <f t="shared" si="0"/>
        <v>0</v>
      </c>
      <c r="H27" s="209"/>
      <c r="I27" s="210"/>
      <c r="J27" s="211"/>
      <c r="K27" s="111">
        <f t="shared" si="1"/>
        <v>0</v>
      </c>
      <c r="L27" s="225"/>
      <c r="M27" s="205"/>
      <c r="N27" s="205"/>
      <c r="O27" s="205"/>
      <c r="P27" s="390"/>
      <c r="Q27" s="391"/>
      <c r="U27"/>
    </row>
    <row r="28" spans="1:21" ht="12.75">
      <c r="A28" s="8">
        <f t="shared" si="2"/>
        <v>8</v>
      </c>
      <c r="B28" s="217"/>
      <c r="C28" s="205"/>
      <c r="D28" s="205"/>
      <c r="E28" s="205"/>
      <c r="F28" s="205"/>
      <c r="G28" s="75">
        <f t="shared" si="0"/>
        <v>0</v>
      </c>
      <c r="H28" s="209"/>
      <c r="I28" s="210"/>
      <c r="J28" s="211"/>
      <c r="K28" s="111">
        <f t="shared" si="1"/>
        <v>0</v>
      </c>
      <c r="L28" s="225"/>
      <c r="M28" s="205"/>
      <c r="N28" s="205"/>
      <c r="O28" s="205"/>
      <c r="P28" s="390"/>
      <c r="Q28" s="391"/>
      <c r="U28"/>
    </row>
    <row r="29" spans="1:21" ht="12.75">
      <c r="A29" s="8">
        <f t="shared" si="2"/>
        <v>9</v>
      </c>
      <c r="B29" s="217"/>
      <c r="C29" s="205"/>
      <c r="D29" s="205"/>
      <c r="E29" s="205"/>
      <c r="F29" s="205"/>
      <c r="G29" s="75">
        <f t="shared" si="0"/>
        <v>0</v>
      </c>
      <c r="H29" s="209"/>
      <c r="I29" s="210"/>
      <c r="J29" s="211"/>
      <c r="K29" s="111">
        <f t="shared" si="1"/>
        <v>0</v>
      </c>
      <c r="L29" s="225"/>
      <c r="M29" s="205"/>
      <c r="N29" s="205"/>
      <c r="O29" s="205"/>
      <c r="P29" s="390"/>
      <c r="Q29" s="391"/>
      <c r="U29"/>
    </row>
    <row r="30" spans="1:21" ht="12.75">
      <c r="A30" s="8">
        <f t="shared" si="2"/>
        <v>10</v>
      </c>
      <c r="B30" s="217"/>
      <c r="C30" s="205"/>
      <c r="D30" s="205"/>
      <c r="E30" s="205"/>
      <c r="F30" s="205"/>
      <c r="G30" s="75">
        <f t="shared" si="0"/>
        <v>0</v>
      </c>
      <c r="H30" s="209"/>
      <c r="I30" s="210"/>
      <c r="J30" s="211"/>
      <c r="K30" s="111">
        <f t="shared" si="1"/>
        <v>0</v>
      </c>
      <c r="L30" s="225"/>
      <c r="M30" s="205"/>
      <c r="N30" s="205"/>
      <c r="O30" s="205"/>
      <c r="P30" s="390"/>
      <c r="Q30" s="391"/>
      <c r="U30"/>
    </row>
    <row r="31" spans="1:21" ht="12.75">
      <c r="A31" s="8">
        <f t="shared" si="2"/>
        <v>11</v>
      </c>
      <c r="B31" s="217"/>
      <c r="C31" s="205"/>
      <c r="D31" s="205"/>
      <c r="E31" s="205"/>
      <c r="F31" s="205"/>
      <c r="G31" s="75">
        <f t="shared" si="0"/>
        <v>0</v>
      </c>
      <c r="H31" s="209"/>
      <c r="I31" s="210"/>
      <c r="J31" s="211"/>
      <c r="K31" s="111">
        <f t="shared" si="1"/>
        <v>0</v>
      </c>
      <c r="L31" s="225"/>
      <c r="M31" s="205"/>
      <c r="N31" s="205"/>
      <c r="O31" s="205"/>
      <c r="P31" s="390"/>
      <c r="Q31" s="391"/>
      <c r="U31"/>
    </row>
    <row r="32" spans="1:21" ht="12.75">
      <c r="A32" s="8">
        <f t="shared" si="2"/>
        <v>12</v>
      </c>
      <c r="B32" s="217"/>
      <c r="C32" s="205"/>
      <c r="D32" s="205"/>
      <c r="E32" s="205"/>
      <c r="F32" s="205"/>
      <c r="G32" s="75">
        <f t="shared" si="0"/>
        <v>0</v>
      </c>
      <c r="H32" s="209"/>
      <c r="I32" s="210"/>
      <c r="J32" s="211"/>
      <c r="K32" s="111">
        <f t="shared" si="1"/>
        <v>0</v>
      </c>
      <c r="L32" s="225"/>
      <c r="M32" s="205"/>
      <c r="N32" s="205"/>
      <c r="O32" s="205"/>
      <c r="P32" s="390"/>
      <c r="Q32" s="391"/>
      <c r="U32"/>
    </row>
    <row r="33" spans="1:21" ht="12.75">
      <c r="A33" s="8">
        <f t="shared" si="2"/>
        <v>13</v>
      </c>
      <c r="B33" s="217"/>
      <c r="C33" s="205"/>
      <c r="D33" s="205"/>
      <c r="E33" s="205"/>
      <c r="F33" s="205"/>
      <c r="G33" s="75">
        <f t="shared" si="0"/>
        <v>0</v>
      </c>
      <c r="H33" s="209"/>
      <c r="I33" s="210"/>
      <c r="J33" s="211"/>
      <c r="K33" s="111">
        <f t="shared" si="1"/>
        <v>0</v>
      </c>
      <c r="L33" s="225"/>
      <c r="M33" s="205"/>
      <c r="N33" s="205"/>
      <c r="O33" s="205"/>
      <c r="P33" s="390"/>
      <c r="Q33" s="391"/>
      <c r="U33"/>
    </row>
    <row r="34" spans="1:21" ht="12.75">
      <c r="A34" s="8">
        <f t="shared" si="2"/>
        <v>14</v>
      </c>
      <c r="B34" s="217"/>
      <c r="C34" s="205"/>
      <c r="D34" s="205"/>
      <c r="E34" s="205"/>
      <c r="F34" s="205"/>
      <c r="G34" s="75">
        <f t="shared" si="0"/>
        <v>0</v>
      </c>
      <c r="H34" s="209"/>
      <c r="I34" s="210"/>
      <c r="J34" s="211"/>
      <c r="K34" s="111">
        <f t="shared" si="1"/>
        <v>0</v>
      </c>
      <c r="L34" s="225"/>
      <c r="M34" s="205"/>
      <c r="N34" s="205"/>
      <c r="O34" s="205"/>
      <c r="P34" s="390"/>
      <c r="Q34" s="391"/>
      <c r="U34"/>
    </row>
    <row r="35" spans="1:21" ht="12.75">
      <c r="A35" s="8">
        <f t="shared" si="2"/>
        <v>15</v>
      </c>
      <c r="B35" s="217"/>
      <c r="C35" s="205"/>
      <c r="D35" s="205"/>
      <c r="E35" s="205"/>
      <c r="F35" s="205"/>
      <c r="G35" s="75">
        <f t="shared" si="0"/>
        <v>0</v>
      </c>
      <c r="H35" s="209"/>
      <c r="I35" s="210"/>
      <c r="J35" s="211"/>
      <c r="K35" s="111">
        <f t="shared" si="1"/>
        <v>0</v>
      </c>
      <c r="L35" s="225"/>
      <c r="M35" s="205"/>
      <c r="N35" s="205"/>
      <c r="O35" s="205"/>
      <c r="P35" s="390"/>
      <c r="Q35" s="391"/>
      <c r="U35"/>
    </row>
    <row r="36" spans="1:21" ht="12.75">
      <c r="A36" s="8">
        <f t="shared" si="2"/>
        <v>16</v>
      </c>
      <c r="B36" s="217"/>
      <c r="C36" s="205"/>
      <c r="D36" s="205"/>
      <c r="E36" s="205"/>
      <c r="F36" s="205"/>
      <c r="G36" s="75">
        <f t="shared" si="0"/>
        <v>0</v>
      </c>
      <c r="H36" s="209"/>
      <c r="I36" s="210"/>
      <c r="J36" s="211"/>
      <c r="K36" s="111">
        <f t="shared" si="1"/>
        <v>0</v>
      </c>
      <c r="L36" s="225"/>
      <c r="M36" s="205"/>
      <c r="N36" s="205"/>
      <c r="O36" s="205"/>
      <c r="P36" s="390"/>
      <c r="Q36" s="391"/>
      <c r="U36"/>
    </row>
    <row r="37" spans="1:21" ht="12.75">
      <c r="A37" s="8">
        <f t="shared" si="2"/>
        <v>17</v>
      </c>
      <c r="B37" s="217"/>
      <c r="C37" s="205"/>
      <c r="D37" s="205"/>
      <c r="E37" s="205"/>
      <c r="F37" s="205"/>
      <c r="G37" s="75">
        <f t="shared" si="0"/>
        <v>0</v>
      </c>
      <c r="H37" s="209"/>
      <c r="I37" s="210"/>
      <c r="J37" s="211"/>
      <c r="K37" s="111">
        <f t="shared" si="1"/>
        <v>0</v>
      </c>
      <c r="L37" s="225"/>
      <c r="M37" s="205"/>
      <c r="N37" s="205"/>
      <c r="O37" s="205"/>
      <c r="P37" s="390"/>
      <c r="Q37" s="391"/>
      <c r="U37"/>
    </row>
    <row r="38" spans="1:21" ht="12.75">
      <c r="A38" s="8">
        <f t="shared" si="2"/>
        <v>18</v>
      </c>
      <c r="B38" s="217"/>
      <c r="C38" s="205"/>
      <c r="D38" s="205"/>
      <c r="E38" s="205"/>
      <c r="F38" s="205"/>
      <c r="G38" s="75">
        <f t="shared" si="0"/>
        <v>0</v>
      </c>
      <c r="H38" s="209"/>
      <c r="I38" s="210"/>
      <c r="J38" s="211"/>
      <c r="K38" s="111">
        <f t="shared" si="1"/>
        <v>0</v>
      </c>
      <c r="L38" s="225"/>
      <c r="M38" s="205"/>
      <c r="N38" s="205"/>
      <c r="O38" s="205"/>
      <c r="P38" s="390"/>
      <c r="Q38" s="391"/>
      <c r="U38"/>
    </row>
    <row r="39" spans="1:21" ht="12.75">
      <c r="A39" s="8">
        <f t="shared" si="2"/>
        <v>19</v>
      </c>
      <c r="B39" s="217"/>
      <c r="C39" s="205"/>
      <c r="D39" s="205"/>
      <c r="E39" s="205"/>
      <c r="F39" s="205"/>
      <c r="G39" s="75">
        <f t="shared" si="0"/>
        <v>0</v>
      </c>
      <c r="H39" s="209"/>
      <c r="I39" s="210"/>
      <c r="J39" s="211"/>
      <c r="K39" s="111">
        <f t="shared" si="1"/>
        <v>0</v>
      </c>
      <c r="L39" s="225"/>
      <c r="M39" s="205"/>
      <c r="N39" s="205"/>
      <c r="O39" s="205"/>
      <c r="P39" s="390"/>
      <c r="Q39" s="391"/>
      <c r="U39"/>
    </row>
    <row r="40" spans="1:21" ht="12.75">
      <c r="A40" s="8">
        <f t="shared" si="2"/>
        <v>20</v>
      </c>
      <c r="B40" s="217"/>
      <c r="C40" s="205"/>
      <c r="D40" s="205"/>
      <c r="E40" s="205"/>
      <c r="F40" s="205"/>
      <c r="G40" s="75">
        <f t="shared" si="0"/>
        <v>0</v>
      </c>
      <c r="H40" s="209"/>
      <c r="I40" s="210"/>
      <c r="J40" s="211"/>
      <c r="K40" s="111">
        <f t="shared" si="1"/>
        <v>0</v>
      </c>
      <c r="L40" s="225"/>
      <c r="M40" s="205"/>
      <c r="N40" s="205"/>
      <c r="O40" s="205"/>
      <c r="P40" s="390"/>
      <c r="Q40" s="391"/>
      <c r="U40"/>
    </row>
    <row r="41" spans="1:21" ht="12.75">
      <c r="A41" s="8">
        <f t="shared" si="2"/>
        <v>21</v>
      </c>
      <c r="B41" s="217"/>
      <c r="C41" s="205"/>
      <c r="D41" s="205"/>
      <c r="E41" s="205"/>
      <c r="F41" s="205"/>
      <c r="G41" s="75">
        <f t="shared" si="0"/>
        <v>0</v>
      </c>
      <c r="H41" s="209"/>
      <c r="I41" s="210"/>
      <c r="J41" s="211"/>
      <c r="K41" s="111">
        <f t="shared" si="1"/>
        <v>0</v>
      </c>
      <c r="L41" s="225"/>
      <c r="M41" s="205"/>
      <c r="N41" s="205"/>
      <c r="O41" s="205"/>
      <c r="P41" s="390"/>
      <c r="Q41" s="391"/>
      <c r="U41"/>
    </row>
    <row r="42" spans="1:21" ht="12.75">
      <c r="A42" s="8">
        <f t="shared" si="2"/>
        <v>22</v>
      </c>
      <c r="B42" s="217"/>
      <c r="C42" s="205"/>
      <c r="D42" s="205"/>
      <c r="E42" s="205"/>
      <c r="F42" s="205"/>
      <c r="G42" s="75">
        <f t="shared" si="0"/>
        <v>0</v>
      </c>
      <c r="H42" s="209"/>
      <c r="I42" s="210"/>
      <c r="J42" s="211"/>
      <c r="K42" s="111">
        <f t="shared" si="1"/>
        <v>0</v>
      </c>
      <c r="L42" s="225"/>
      <c r="M42" s="205"/>
      <c r="N42" s="205"/>
      <c r="O42" s="205"/>
      <c r="P42" s="390"/>
      <c r="Q42" s="391"/>
      <c r="U42"/>
    </row>
    <row r="43" spans="1:21" ht="12.75">
      <c r="A43" s="8">
        <f t="shared" si="2"/>
        <v>23</v>
      </c>
      <c r="B43" s="217"/>
      <c r="C43" s="205"/>
      <c r="D43" s="205"/>
      <c r="E43" s="205"/>
      <c r="F43" s="205"/>
      <c r="G43" s="75">
        <f t="shared" si="0"/>
        <v>0</v>
      </c>
      <c r="H43" s="209"/>
      <c r="I43" s="210"/>
      <c r="J43" s="211"/>
      <c r="K43" s="111">
        <f t="shared" si="1"/>
        <v>0</v>
      </c>
      <c r="L43" s="225"/>
      <c r="M43" s="205"/>
      <c r="N43" s="205"/>
      <c r="O43" s="205"/>
      <c r="P43" s="390"/>
      <c r="Q43" s="391"/>
      <c r="U43"/>
    </row>
    <row r="44" spans="1:21" ht="12.75">
      <c r="A44" s="8">
        <f t="shared" si="2"/>
        <v>24</v>
      </c>
      <c r="B44" s="217"/>
      <c r="C44" s="205"/>
      <c r="D44" s="205"/>
      <c r="E44" s="205"/>
      <c r="F44" s="205"/>
      <c r="G44" s="75">
        <f t="shared" si="0"/>
        <v>0</v>
      </c>
      <c r="H44" s="209"/>
      <c r="I44" s="210"/>
      <c r="J44" s="211"/>
      <c r="K44" s="111">
        <f t="shared" si="1"/>
        <v>0</v>
      </c>
      <c r="L44" s="225"/>
      <c r="M44" s="205"/>
      <c r="N44" s="205"/>
      <c r="O44" s="205"/>
      <c r="P44" s="390"/>
      <c r="Q44" s="391"/>
      <c r="U44"/>
    </row>
    <row r="45" spans="1:21" ht="12.75">
      <c r="A45" s="8">
        <f t="shared" si="2"/>
        <v>25</v>
      </c>
      <c r="B45" s="217"/>
      <c r="C45" s="205"/>
      <c r="D45" s="205"/>
      <c r="E45" s="205"/>
      <c r="F45" s="205"/>
      <c r="G45" s="75">
        <f t="shared" si="0"/>
        <v>0</v>
      </c>
      <c r="H45" s="209"/>
      <c r="I45" s="210"/>
      <c r="J45" s="211"/>
      <c r="K45" s="111">
        <f t="shared" si="1"/>
        <v>0</v>
      </c>
      <c r="L45" s="225"/>
      <c r="M45" s="205"/>
      <c r="N45" s="205"/>
      <c r="O45" s="205"/>
      <c r="P45" s="390"/>
      <c r="Q45" s="391"/>
      <c r="U45"/>
    </row>
    <row r="46" spans="1:21" ht="12.75">
      <c r="A46" s="8">
        <f t="shared" si="2"/>
        <v>26</v>
      </c>
      <c r="B46" s="217"/>
      <c r="C46" s="205"/>
      <c r="D46" s="205"/>
      <c r="E46" s="205"/>
      <c r="F46" s="205"/>
      <c r="G46" s="75">
        <f t="shared" si="0"/>
        <v>0</v>
      </c>
      <c r="H46" s="209"/>
      <c r="I46" s="210"/>
      <c r="J46" s="211"/>
      <c r="K46" s="111">
        <f t="shared" si="1"/>
        <v>0</v>
      </c>
      <c r="L46" s="225"/>
      <c r="M46" s="205"/>
      <c r="N46" s="205"/>
      <c r="O46" s="205"/>
      <c r="P46" s="390"/>
      <c r="Q46" s="391"/>
      <c r="U46"/>
    </row>
    <row r="47" spans="1:21" ht="12.75">
      <c r="A47" s="8">
        <f t="shared" si="2"/>
        <v>27</v>
      </c>
      <c r="B47" s="217"/>
      <c r="C47" s="205"/>
      <c r="D47" s="205"/>
      <c r="E47" s="205"/>
      <c r="F47" s="205"/>
      <c r="G47" s="75">
        <f t="shared" si="0"/>
        <v>0</v>
      </c>
      <c r="H47" s="209"/>
      <c r="I47" s="210"/>
      <c r="J47" s="211"/>
      <c r="K47" s="111">
        <f t="shared" si="1"/>
        <v>0</v>
      </c>
      <c r="L47" s="225"/>
      <c r="M47" s="205"/>
      <c r="N47" s="205"/>
      <c r="O47" s="205"/>
      <c r="P47" s="390"/>
      <c r="Q47" s="391"/>
      <c r="U47"/>
    </row>
    <row r="48" spans="1:21" ht="12.75">
      <c r="A48" s="8">
        <f t="shared" si="2"/>
        <v>28</v>
      </c>
      <c r="B48" s="217"/>
      <c r="C48" s="205"/>
      <c r="D48" s="205"/>
      <c r="E48" s="205"/>
      <c r="F48" s="205"/>
      <c r="G48" s="75">
        <f t="shared" si="0"/>
        <v>0</v>
      </c>
      <c r="H48" s="209"/>
      <c r="I48" s="210"/>
      <c r="J48" s="211"/>
      <c r="K48" s="111">
        <f t="shared" si="1"/>
        <v>0</v>
      </c>
      <c r="L48" s="225"/>
      <c r="M48" s="205"/>
      <c r="N48" s="205"/>
      <c r="O48" s="205"/>
      <c r="P48" s="390"/>
      <c r="Q48" s="391"/>
      <c r="U48"/>
    </row>
    <row r="49" spans="1:21" ht="12.75">
      <c r="A49" s="8">
        <f t="shared" si="2"/>
        <v>29</v>
      </c>
      <c r="B49" s="217"/>
      <c r="C49" s="205"/>
      <c r="D49" s="205"/>
      <c r="E49" s="205"/>
      <c r="F49" s="205"/>
      <c r="G49" s="75">
        <f t="shared" si="0"/>
        <v>0</v>
      </c>
      <c r="H49" s="209"/>
      <c r="I49" s="210"/>
      <c r="J49" s="211"/>
      <c r="K49" s="111">
        <f t="shared" si="1"/>
        <v>0</v>
      </c>
      <c r="L49" s="225"/>
      <c r="M49" s="205"/>
      <c r="N49" s="205"/>
      <c r="O49" s="205"/>
      <c r="P49" s="390"/>
      <c r="Q49" s="391"/>
      <c r="U49"/>
    </row>
    <row r="50" spans="1:21" ht="12.75">
      <c r="A50" s="8">
        <f t="shared" si="2"/>
        <v>30</v>
      </c>
      <c r="B50" s="217"/>
      <c r="C50" s="205"/>
      <c r="D50" s="205"/>
      <c r="E50" s="205"/>
      <c r="F50" s="205"/>
      <c r="G50" s="75">
        <f t="shared" si="0"/>
        <v>0</v>
      </c>
      <c r="H50" s="209"/>
      <c r="I50" s="210"/>
      <c r="J50" s="211"/>
      <c r="K50" s="111">
        <f t="shared" si="1"/>
        <v>0</v>
      </c>
      <c r="L50" s="225"/>
      <c r="M50" s="205"/>
      <c r="N50" s="205"/>
      <c r="O50" s="205"/>
      <c r="P50" s="390"/>
      <c r="Q50" s="391"/>
      <c r="U50"/>
    </row>
    <row r="51" spans="1:21" ht="12.75">
      <c r="A51" s="8">
        <f t="shared" si="2"/>
        <v>31</v>
      </c>
      <c r="B51" s="217"/>
      <c r="C51" s="205"/>
      <c r="D51" s="205"/>
      <c r="E51" s="205"/>
      <c r="F51" s="205"/>
      <c r="G51" s="75">
        <f t="shared" si="0"/>
        <v>0</v>
      </c>
      <c r="H51" s="209"/>
      <c r="I51" s="210"/>
      <c r="J51" s="211"/>
      <c r="K51" s="111">
        <f t="shared" si="1"/>
        <v>0</v>
      </c>
      <c r="L51" s="225"/>
      <c r="M51" s="205"/>
      <c r="N51" s="205"/>
      <c r="O51" s="205"/>
      <c r="P51" s="390"/>
      <c r="Q51" s="391"/>
      <c r="U51"/>
    </row>
    <row r="52" spans="1:21" ht="12.75">
      <c r="A52" s="8">
        <f t="shared" si="2"/>
        <v>32</v>
      </c>
      <c r="B52" s="217"/>
      <c r="C52" s="205"/>
      <c r="D52" s="205"/>
      <c r="E52" s="205"/>
      <c r="F52" s="205"/>
      <c r="G52" s="75">
        <f t="shared" si="0"/>
        <v>0</v>
      </c>
      <c r="H52" s="209"/>
      <c r="I52" s="210"/>
      <c r="J52" s="211"/>
      <c r="K52" s="111">
        <f t="shared" si="1"/>
        <v>0</v>
      </c>
      <c r="L52" s="225"/>
      <c r="M52" s="205"/>
      <c r="N52" s="205"/>
      <c r="O52" s="205"/>
      <c r="P52" s="390"/>
      <c r="Q52" s="391"/>
      <c r="U52"/>
    </row>
    <row r="53" spans="1:21" ht="12.75">
      <c r="A53" s="8">
        <f t="shared" si="2"/>
        <v>33</v>
      </c>
      <c r="B53" s="217"/>
      <c r="C53" s="205"/>
      <c r="D53" s="205"/>
      <c r="E53" s="205"/>
      <c r="F53" s="205"/>
      <c r="G53" s="75">
        <f t="shared" si="0"/>
        <v>0</v>
      </c>
      <c r="H53" s="209"/>
      <c r="I53" s="210"/>
      <c r="J53" s="211"/>
      <c r="K53" s="111">
        <f t="shared" si="1"/>
        <v>0</v>
      </c>
      <c r="L53" s="225"/>
      <c r="M53" s="205"/>
      <c r="N53" s="205"/>
      <c r="O53" s="205"/>
      <c r="P53" s="390"/>
      <c r="Q53" s="391"/>
      <c r="U53"/>
    </row>
    <row r="54" spans="1:21" ht="12.75">
      <c r="A54" s="8">
        <f t="shared" si="2"/>
        <v>34</v>
      </c>
      <c r="B54" s="217"/>
      <c r="C54" s="205"/>
      <c r="D54" s="205"/>
      <c r="E54" s="205"/>
      <c r="F54" s="205"/>
      <c r="G54" s="75">
        <f t="shared" si="0"/>
        <v>0</v>
      </c>
      <c r="H54" s="209"/>
      <c r="I54" s="210"/>
      <c r="J54" s="211"/>
      <c r="K54" s="111">
        <f t="shared" si="1"/>
        <v>0</v>
      </c>
      <c r="L54" s="225"/>
      <c r="M54" s="205"/>
      <c r="N54" s="205"/>
      <c r="O54" s="205"/>
      <c r="P54" s="390"/>
      <c r="Q54" s="391"/>
      <c r="U54"/>
    </row>
    <row r="55" spans="1:21" ht="12.75">
      <c r="A55" s="8">
        <f t="shared" si="2"/>
        <v>35</v>
      </c>
      <c r="B55" s="217"/>
      <c r="C55" s="205"/>
      <c r="D55" s="205"/>
      <c r="E55" s="205"/>
      <c r="F55" s="205"/>
      <c r="G55" s="75">
        <f t="shared" si="0"/>
        <v>0</v>
      </c>
      <c r="H55" s="209"/>
      <c r="I55" s="210"/>
      <c r="J55" s="211"/>
      <c r="K55" s="111">
        <f t="shared" si="1"/>
        <v>0</v>
      </c>
      <c r="L55" s="225"/>
      <c r="M55" s="205"/>
      <c r="N55" s="205"/>
      <c r="O55" s="205"/>
      <c r="P55" s="390"/>
      <c r="Q55" s="391"/>
      <c r="U55"/>
    </row>
    <row r="56" spans="1:21" ht="12.75">
      <c r="A56" s="8">
        <f t="shared" si="2"/>
        <v>36</v>
      </c>
      <c r="B56" s="217"/>
      <c r="C56" s="205"/>
      <c r="D56" s="205"/>
      <c r="E56" s="205"/>
      <c r="F56" s="205"/>
      <c r="G56" s="75">
        <f t="shared" si="0"/>
        <v>0</v>
      </c>
      <c r="H56" s="209"/>
      <c r="I56" s="210"/>
      <c r="J56" s="211"/>
      <c r="K56" s="111">
        <f t="shared" si="1"/>
        <v>0</v>
      </c>
      <c r="L56" s="225"/>
      <c r="M56" s="205"/>
      <c r="N56" s="205"/>
      <c r="O56" s="205"/>
      <c r="P56" s="390"/>
      <c r="Q56" s="391"/>
      <c r="U56"/>
    </row>
    <row r="57" spans="1:21" ht="12.75">
      <c r="A57" s="8">
        <f t="shared" si="2"/>
        <v>37</v>
      </c>
      <c r="B57" s="217"/>
      <c r="C57" s="205"/>
      <c r="D57" s="205"/>
      <c r="E57" s="205"/>
      <c r="F57" s="205"/>
      <c r="G57" s="75">
        <f t="shared" si="0"/>
        <v>0</v>
      </c>
      <c r="H57" s="209"/>
      <c r="I57" s="210"/>
      <c r="J57" s="211"/>
      <c r="K57" s="111">
        <f t="shared" si="1"/>
        <v>0</v>
      </c>
      <c r="L57" s="225"/>
      <c r="M57" s="205"/>
      <c r="N57" s="205"/>
      <c r="O57" s="205"/>
      <c r="P57" s="390"/>
      <c r="Q57" s="391"/>
      <c r="U57"/>
    </row>
    <row r="58" spans="1:21" ht="12.75">
      <c r="A58" s="8">
        <f t="shared" si="2"/>
        <v>38</v>
      </c>
      <c r="B58" s="217"/>
      <c r="C58" s="205"/>
      <c r="D58" s="205"/>
      <c r="E58" s="205"/>
      <c r="F58" s="205"/>
      <c r="G58" s="75">
        <f t="shared" si="0"/>
        <v>0</v>
      </c>
      <c r="H58" s="209"/>
      <c r="I58" s="210"/>
      <c r="J58" s="211"/>
      <c r="K58" s="111">
        <f t="shared" si="1"/>
        <v>0</v>
      </c>
      <c r="L58" s="225"/>
      <c r="M58" s="205"/>
      <c r="N58" s="205"/>
      <c r="O58" s="205"/>
      <c r="P58" s="390"/>
      <c r="Q58" s="391"/>
      <c r="U58"/>
    </row>
    <row r="59" spans="1:21" ht="12.75">
      <c r="A59" s="8">
        <f t="shared" si="2"/>
        <v>39</v>
      </c>
      <c r="B59" s="217"/>
      <c r="C59" s="205"/>
      <c r="D59" s="205"/>
      <c r="E59" s="205"/>
      <c r="F59" s="205"/>
      <c r="G59" s="75">
        <f t="shared" si="0"/>
        <v>0</v>
      </c>
      <c r="H59" s="209"/>
      <c r="I59" s="210"/>
      <c r="J59" s="211"/>
      <c r="K59" s="111">
        <f t="shared" si="1"/>
        <v>0</v>
      </c>
      <c r="L59" s="225"/>
      <c r="M59" s="205"/>
      <c r="N59" s="205"/>
      <c r="O59" s="205"/>
      <c r="P59" s="390"/>
      <c r="Q59" s="391"/>
      <c r="U59"/>
    </row>
    <row r="60" spans="1:21" ht="12.75">
      <c r="A60" s="8">
        <f t="shared" si="2"/>
        <v>40</v>
      </c>
      <c r="B60" s="217"/>
      <c r="C60" s="205"/>
      <c r="D60" s="205"/>
      <c r="E60" s="205"/>
      <c r="F60" s="205"/>
      <c r="G60" s="75">
        <f t="shared" si="0"/>
        <v>0</v>
      </c>
      <c r="H60" s="209"/>
      <c r="I60" s="210"/>
      <c r="J60" s="211"/>
      <c r="K60" s="111">
        <f t="shared" si="1"/>
        <v>0</v>
      </c>
      <c r="L60" s="225"/>
      <c r="M60" s="205"/>
      <c r="N60" s="205"/>
      <c r="O60" s="205"/>
      <c r="P60" s="390"/>
      <c r="Q60" s="391"/>
      <c r="U60"/>
    </row>
    <row r="61" spans="1:21" ht="12.75">
      <c r="A61" s="8">
        <f t="shared" si="2"/>
        <v>41</v>
      </c>
      <c r="B61" s="217"/>
      <c r="C61" s="205"/>
      <c r="D61" s="205"/>
      <c r="E61" s="205"/>
      <c r="F61" s="205"/>
      <c r="G61" s="75">
        <f t="shared" si="0"/>
        <v>0</v>
      </c>
      <c r="H61" s="209"/>
      <c r="I61" s="210"/>
      <c r="J61" s="211"/>
      <c r="K61" s="111">
        <f t="shared" si="1"/>
        <v>0</v>
      </c>
      <c r="L61" s="225"/>
      <c r="M61" s="205"/>
      <c r="N61" s="205"/>
      <c r="O61" s="205"/>
      <c r="P61" s="390"/>
      <c r="Q61" s="391"/>
      <c r="U61"/>
    </row>
    <row r="62" spans="1:21" ht="12.75">
      <c r="A62" s="8">
        <f t="shared" si="2"/>
        <v>42</v>
      </c>
      <c r="B62" s="217"/>
      <c r="C62" s="205"/>
      <c r="D62" s="205"/>
      <c r="E62" s="205"/>
      <c r="F62" s="205"/>
      <c r="G62" s="75">
        <f t="shared" si="0"/>
        <v>0</v>
      </c>
      <c r="H62" s="209"/>
      <c r="I62" s="210"/>
      <c r="J62" s="211"/>
      <c r="K62" s="111">
        <f t="shared" si="1"/>
        <v>0</v>
      </c>
      <c r="L62" s="225"/>
      <c r="M62" s="205"/>
      <c r="N62" s="205"/>
      <c r="O62" s="205"/>
      <c r="P62" s="390"/>
      <c r="Q62" s="391"/>
      <c r="U62"/>
    </row>
    <row r="63" spans="1:21" ht="12.75">
      <c r="A63" s="8">
        <f t="shared" si="2"/>
        <v>43</v>
      </c>
      <c r="B63" s="217"/>
      <c r="C63" s="205"/>
      <c r="D63" s="205"/>
      <c r="E63" s="205"/>
      <c r="F63" s="205"/>
      <c r="G63" s="75">
        <f t="shared" si="0"/>
        <v>0</v>
      </c>
      <c r="H63" s="209"/>
      <c r="I63" s="210"/>
      <c r="J63" s="211"/>
      <c r="K63" s="111">
        <f t="shared" si="1"/>
        <v>0</v>
      </c>
      <c r="L63" s="225"/>
      <c r="M63" s="205"/>
      <c r="N63" s="205"/>
      <c r="O63" s="205"/>
      <c r="P63" s="390"/>
      <c r="Q63" s="391"/>
      <c r="U63"/>
    </row>
    <row r="64" spans="1:21" ht="12.75">
      <c r="A64" s="8">
        <f t="shared" si="2"/>
        <v>44</v>
      </c>
      <c r="B64" s="217"/>
      <c r="C64" s="205"/>
      <c r="D64" s="205"/>
      <c r="E64" s="205"/>
      <c r="F64" s="205"/>
      <c r="G64" s="75">
        <f t="shared" si="0"/>
        <v>0</v>
      </c>
      <c r="H64" s="209"/>
      <c r="I64" s="210"/>
      <c r="J64" s="211"/>
      <c r="K64" s="111">
        <f t="shared" si="1"/>
        <v>0</v>
      </c>
      <c r="L64" s="225"/>
      <c r="M64" s="205"/>
      <c r="N64" s="205"/>
      <c r="O64" s="205"/>
      <c r="P64" s="390"/>
      <c r="Q64" s="391"/>
      <c r="U64"/>
    </row>
    <row r="65" spans="1:21" ht="12.75">
      <c r="A65" s="8">
        <f t="shared" si="2"/>
        <v>45</v>
      </c>
      <c r="B65" s="217"/>
      <c r="C65" s="205"/>
      <c r="D65" s="205"/>
      <c r="E65" s="205"/>
      <c r="F65" s="205"/>
      <c r="G65" s="75">
        <f t="shared" si="0"/>
        <v>0</v>
      </c>
      <c r="H65" s="209"/>
      <c r="I65" s="210"/>
      <c r="J65" s="211"/>
      <c r="K65" s="111">
        <f t="shared" si="1"/>
        <v>0</v>
      </c>
      <c r="L65" s="225"/>
      <c r="M65" s="205"/>
      <c r="N65" s="205"/>
      <c r="O65" s="205"/>
      <c r="P65" s="390"/>
      <c r="Q65" s="391"/>
      <c r="U65"/>
    </row>
    <row r="66" spans="1:21" ht="12.75">
      <c r="A66" s="8">
        <f t="shared" si="2"/>
        <v>46</v>
      </c>
      <c r="B66" s="217"/>
      <c r="C66" s="205"/>
      <c r="D66" s="205"/>
      <c r="E66" s="205"/>
      <c r="F66" s="205"/>
      <c r="G66" s="75">
        <f t="shared" si="0"/>
        <v>0</v>
      </c>
      <c r="H66" s="209"/>
      <c r="I66" s="210"/>
      <c r="J66" s="211"/>
      <c r="K66" s="111">
        <f t="shared" si="1"/>
        <v>0</v>
      </c>
      <c r="L66" s="225"/>
      <c r="M66" s="205"/>
      <c r="N66" s="205"/>
      <c r="O66" s="205"/>
      <c r="P66" s="390"/>
      <c r="Q66" s="391"/>
      <c r="U66"/>
    </row>
    <row r="67" spans="1:21" ht="12.75">
      <c r="A67" s="8">
        <f t="shared" si="2"/>
        <v>47</v>
      </c>
      <c r="B67" s="217"/>
      <c r="C67" s="205"/>
      <c r="D67" s="205"/>
      <c r="E67" s="205"/>
      <c r="F67" s="205"/>
      <c r="G67" s="75">
        <f t="shared" si="0"/>
        <v>0</v>
      </c>
      <c r="H67" s="209"/>
      <c r="I67" s="210"/>
      <c r="J67" s="211"/>
      <c r="K67" s="111">
        <f t="shared" si="1"/>
        <v>0</v>
      </c>
      <c r="L67" s="225"/>
      <c r="M67" s="205"/>
      <c r="N67" s="205"/>
      <c r="O67" s="205"/>
      <c r="P67" s="390"/>
      <c r="Q67" s="391"/>
      <c r="U67"/>
    </row>
    <row r="68" spans="1:21" ht="12.75">
      <c r="A68" s="8">
        <f t="shared" si="2"/>
        <v>48</v>
      </c>
      <c r="B68" s="217"/>
      <c r="C68" s="205"/>
      <c r="D68" s="205"/>
      <c r="E68" s="205"/>
      <c r="F68" s="205"/>
      <c r="G68" s="75">
        <f t="shared" si="0"/>
        <v>0</v>
      </c>
      <c r="H68" s="209"/>
      <c r="I68" s="210"/>
      <c r="J68" s="211"/>
      <c r="K68" s="111">
        <f t="shared" si="1"/>
        <v>0</v>
      </c>
      <c r="L68" s="225"/>
      <c r="M68" s="205"/>
      <c r="N68" s="205"/>
      <c r="O68" s="205"/>
      <c r="P68" s="390"/>
      <c r="Q68" s="391"/>
      <c r="U68"/>
    </row>
    <row r="69" spans="1:21" ht="12.75">
      <c r="A69" s="8">
        <f t="shared" si="2"/>
        <v>49</v>
      </c>
      <c r="B69" s="217"/>
      <c r="C69" s="205"/>
      <c r="D69" s="205"/>
      <c r="E69" s="205"/>
      <c r="F69" s="205"/>
      <c r="G69" s="75">
        <f t="shared" si="0"/>
        <v>0</v>
      </c>
      <c r="H69" s="209"/>
      <c r="I69" s="210"/>
      <c r="J69" s="211"/>
      <c r="K69" s="111">
        <f t="shared" si="1"/>
        <v>0</v>
      </c>
      <c r="L69" s="225"/>
      <c r="M69" s="205"/>
      <c r="N69" s="205"/>
      <c r="O69" s="205"/>
      <c r="P69" s="390"/>
      <c r="Q69" s="391"/>
      <c r="U69"/>
    </row>
    <row r="70" spans="1:21" ht="12.75">
      <c r="A70" s="8">
        <f t="shared" si="2"/>
        <v>50</v>
      </c>
      <c r="B70" s="217"/>
      <c r="C70" s="205"/>
      <c r="D70" s="205"/>
      <c r="E70" s="205"/>
      <c r="F70" s="205"/>
      <c r="G70" s="75">
        <f t="shared" si="0"/>
        <v>0</v>
      </c>
      <c r="H70" s="209"/>
      <c r="I70" s="210"/>
      <c r="J70" s="211"/>
      <c r="K70" s="111">
        <f t="shared" si="1"/>
        <v>0</v>
      </c>
      <c r="L70" s="225"/>
      <c r="M70" s="205"/>
      <c r="N70" s="205"/>
      <c r="O70" s="205"/>
      <c r="P70" s="390"/>
      <c r="Q70" s="391"/>
      <c r="U70"/>
    </row>
    <row r="71" spans="1:21" ht="12.75">
      <c r="A71" s="8">
        <f t="shared" si="2"/>
        <v>51</v>
      </c>
      <c r="B71" s="217"/>
      <c r="C71" s="205"/>
      <c r="D71" s="205"/>
      <c r="E71" s="205"/>
      <c r="F71" s="205"/>
      <c r="G71" s="75">
        <f t="shared" si="0"/>
        <v>0</v>
      </c>
      <c r="H71" s="209"/>
      <c r="I71" s="210"/>
      <c r="J71" s="211"/>
      <c r="K71" s="111">
        <f t="shared" si="1"/>
        <v>0</v>
      </c>
      <c r="L71" s="225"/>
      <c r="M71" s="205"/>
      <c r="N71" s="205"/>
      <c r="O71" s="205"/>
      <c r="P71" s="390"/>
      <c r="Q71" s="391"/>
      <c r="U71"/>
    </row>
    <row r="72" spans="1:21" ht="12.75">
      <c r="A72" s="8">
        <f t="shared" si="2"/>
        <v>52</v>
      </c>
      <c r="B72" s="217"/>
      <c r="C72" s="205"/>
      <c r="D72" s="205"/>
      <c r="E72" s="205"/>
      <c r="F72" s="205"/>
      <c r="G72" s="75">
        <f t="shared" si="0"/>
        <v>0</v>
      </c>
      <c r="H72" s="209"/>
      <c r="I72" s="210"/>
      <c r="J72" s="211"/>
      <c r="K72" s="111">
        <f t="shared" si="1"/>
        <v>0</v>
      </c>
      <c r="L72" s="225"/>
      <c r="M72" s="205"/>
      <c r="N72" s="205"/>
      <c r="O72" s="205"/>
      <c r="P72" s="390"/>
      <c r="Q72" s="391"/>
      <c r="U72"/>
    </row>
    <row r="73" spans="1:21" ht="12.75">
      <c r="A73" s="8">
        <f t="shared" si="2"/>
        <v>53</v>
      </c>
      <c r="B73" s="217"/>
      <c r="C73" s="205"/>
      <c r="D73" s="205"/>
      <c r="E73" s="205"/>
      <c r="F73" s="205"/>
      <c r="G73" s="75">
        <f t="shared" si="0"/>
        <v>0</v>
      </c>
      <c r="H73" s="209"/>
      <c r="I73" s="210"/>
      <c r="J73" s="211"/>
      <c r="K73" s="111">
        <f t="shared" si="1"/>
        <v>0</v>
      </c>
      <c r="L73" s="225"/>
      <c r="M73" s="205"/>
      <c r="N73" s="205"/>
      <c r="O73" s="205"/>
      <c r="P73" s="390"/>
      <c r="Q73" s="391"/>
      <c r="U73"/>
    </row>
    <row r="74" spans="1:21" ht="12.75">
      <c r="A74" s="8">
        <f t="shared" si="2"/>
        <v>54</v>
      </c>
      <c r="B74" s="217"/>
      <c r="C74" s="205"/>
      <c r="D74" s="205"/>
      <c r="E74" s="205"/>
      <c r="F74" s="205"/>
      <c r="G74" s="75">
        <f t="shared" si="0"/>
        <v>0</v>
      </c>
      <c r="H74" s="209"/>
      <c r="I74" s="210"/>
      <c r="J74" s="211"/>
      <c r="K74" s="111">
        <f t="shared" si="1"/>
        <v>0</v>
      </c>
      <c r="L74" s="225"/>
      <c r="M74" s="205"/>
      <c r="N74" s="205"/>
      <c r="O74" s="205"/>
      <c r="P74" s="390"/>
      <c r="Q74" s="391"/>
      <c r="U74"/>
    </row>
    <row r="75" spans="1:21" ht="12.75">
      <c r="A75" s="8">
        <f t="shared" si="2"/>
        <v>55</v>
      </c>
      <c r="B75" s="217"/>
      <c r="C75" s="205"/>
      <c r="D75" s="205"/>
      <c r="E75" s="205"/>
      <c r="F75" s="205"/>
      <c r="G75" s="75">
        <f t="shared" si="0"/>
        <v>0</v>
      </c>
      <c r="H75" s="209"/>
      <c r="I75" s="210"/>
      <c r="J75" s="211"/>
      <c r="K75" s="111">
        <f t="shared" si="1"/>
        <v>0</v>
      </c>
      <c r="L75" s="225"/>
      <c r="M75" s="205"/>
      <c r="N75" s="205"/>
      <c r="O75" s="205"/>
      <c r="P75" s="390"/>
      <c r="Q75" s="391"/>
      <c r="U75"/>
    </row>
    <row r="76" spans="1:21" ht="12.75">
      <c r="A76" s="8">
        <f t="shared" si="2"/>
        <v>56</v>
      </c>
      <c r="B76" s="217"/>
      <c r="C76" s="205"/>
      <c r="D76" s="205"/>
      <c r="E76" s="205"/>
      <c r="F76" s="205"/>
      <c r="G76" s="75">
        <f t="shared" si="0"/>
        <v>0</v>
      </c>
      <c r="H76" s="209"/>
      <c r="I76" s="210"/>
      <c r="J76" s="211"/>
      <c r="K76" s="111">
        <f t="shared" si="1"/>
        <v>0</v>
      </c>
      <c r="L76" s="225"/>
      <c r="M76" s="205"/>
      <c r="N76" s="205"/>
      <c r="O76" s="205"/>
      <c r="P76" s="390"/>
      <c r="Q76" s="391"/>
      <c r="U76"/>
    </row>
    <row r="77" spans="1:21" ht="12.75">
      <c r="A77" s="8">
        <f t="shared" si="2"/>
        <v>57</v>
      </c>
      <c r="B77" s="217"/>
      <c r="C77" s="205"/>
      <c r="D77" s="205"/>
      <c r="E77" s="205"/>
      <c r="F77" s="205"/>
      <c r="G77" s="75">
        <f t="shared" si="0"/>
        <v>0</v>
      </c>
      <c r="H77" s="209"/>
      <c r="I77" s="210"/>
      <c r="J77" s="211"/>
      <c r="K77" s="111">
        <f t="shared" si="1"/>
        <v>0</v>
      </c>
      <c r="L77" s="225"/>
      <c r="M77" s="205"/>
      <c r="N77" s="205"/>
      <c r="O77" s="205"/>
      <c r="P77" s="390"/>
      <c r="Q77" s="391"/>
      <c r="U77"/>
    </row>
    <row r="78" spans="1:21" ht="12.75">
      <c r="A78" s="8">
        <f t="shared" si="2"/>
        <v>58</v>
      </c>
      <c r="B78" s="217"/>
      <c r="C78" s="205"/>
      <c r="D78" s="205"/>
      <c r="E78" s="205"/>
      <c r="F78" s="205"/>
      <c r="G78" s="75">
        <f t="shared" si="0"/>
        <v>0</v>
      </c>
      <c r="H78" s="209"/>
      <c r="I78" s="210"/>
      <c r="J78" s="211"/>
      <c r="K78" s="111">
        <f t="shared" si="1"/>
        <v>0</v>
      </c>
      <c r="L78" s="225"/>
      <c r="M78" s="205"/>
      <c r="N78" s="205"/>
      <c r="O78" s="205"/>
      <c r="P78" s="390"/>
      <c r="Q78" s="391"/>
      <c r="U78"/>
    </row>
    <row r="79" spans="1:21" ht="12.75">
      <c r="A79" s="8">
        <f t="shared" si="2"/>
        <v>59</v>
      </c>
      <c r="B79" s="217"/>
      <c r="C79" s="205"/>
      <c r="D79" s="205"/>
      <c r="E79" s="205"/>
      <c r="F79" s="205"/>
      <c r="G79" s="75">
        <f t="shared" si="0"/>
        <v>0</v>
      </c>
      <c r="H79" s="209"/>
      <c r="I79" s="210"/>
      <c r="J79" s="211"/>
      <c r="K79" s="111">
        <f t="shared" si="1"/>
        <v>0</v>
      </c>
      <c r="L79" s="225"/>
      <c r="M79" s="205"/>
      <c r="N79" s="205"/>
      <c r="O79" s="205"/>
      <c r="P79" s="390"/>
      <c r="Q79" s="391"/>
      <c r="U79"/>
    </row>
    <row r="80" spans="1:21" ht="12.75">
      <c r="A80" s="8">
        <f t="shared" si="2"/>
        <v>60</v>
      </c>
      <c r="B80" s="217"/>
      <c r="C80" s="205"/>
      <c r="D80" s="205"/>
      <c r="E80" s="205"/>
      <c r="F80" s="205"/>
      <c r="G80" s="75">
        <f t="shared" si="0"/>
        <v>0</v>
      </c>
      <c r="H80" s="209"/>
      <c r="I80" s="210"/>
      <c r="J80" s="211"/>
      <c r="K80" s="111">
        <f t="shared" si="1"/>
        <v>0</v>
      </c>
      <c r="L80" s="225"/>
      <c r="M80" s="205"/>
      <c r="N80" s="205"/>
      <c r="O80" s="205"/>
      <c r="P80" s="390"/>
      <c r="Q80" s="391"/>
      <c r="U80"/>
    </row>
    <row r="81" spans="1:21" ht="12.75">
      <c r="A81" s="8">
        <f t="shared" si="2"/>
        <v>61</v>
      </c>
      <c r="B81" s="217"/>
      <c r="C81" s="205"/>
      <c r="D81" s="205"/>
      <c r="E81" s="205"/>
      <c r="F81" s="205"/>
      <c r="G81" s="75">
        <f t="shared" si="0"/>
        <v>0</v>
      </c>
      <c r="H81" s="209"/>
      <c r="I81" s="210"/>
      <c r="J81" s="211"/>
      <c r="K81" s="111">
        <f t="shared" si="1"/>
        <v>0</v>
      </c>
      <c r="L81" s="225"/>
      <c r="M81" s="205"/>
      <c r="N81" s="205"/>
      <c r="O81" s="205"/>
      <c r="P81" s="390"/>
      <c r="Q81" s="391"/>
      <c r="U81"/>
    </row>
    <row r="82" spans="1:21" ht="12.75">
      <c r="A82" s="8">
        <f t="shared" si="2"/>
        <v>62</v>
      </c>
      <c r="B82" s="217"/>
      <c r="C82" s="205"/>
      <c r="D82" s="205"/>
      <c r="E82" s="205"/>
      <c r="F82" s="205"/>
      <c r="G82" s="75">
        <f t="shared" si="0"/>
        <v>0</v>
      </c>
      <c r="H82" s="209"/>
      <c r="I82" s="210"/>
      <c r="J82" s="211"/>
      <c r="K82" s="111">
        <f t="shared" si="1"/>
        <v>0</v>
      </c>
      <c r="L82" s="225"/>
      <c r="M82" s="205"/>
      <c r="N82" s="205"/>
      <c r="O82" s="205"/>
      <c r="P82" s="390"/>
      <c r="Q82" s="391"/>
      <c r="U82"/>
    </row>
    <row r="83" spans="1:21" ht="12.75">
      <c r="A83" s="8">
        <f t="shared" si="2"/>
        <v>63</v>
      </c>
      <c r="B83" s="217"/>
      <c r="C83" s="205"/>
      <c r="D83" s="205"/>
      <c r="E83" s="205"/>
      <c r="F83" s="205"/>
      <c r="G83" s="75">
        <f t="shared" si="0"/>
        <v>0</v>
      </c>
      <c r="H83" s="209"/>
      <c r="I83" s="210"/>
      <c r="J83" s="211"/>
      <c r="K83" s="111">
        <f t="shared" si="1"/>
        <v>0</v>
      </c>
      <c r="L83" s="225"/>
      <c r="M83" s="205"/>
      <c r="N83" s="205"/>
      <c r="O83" s="205"/>
      <c r="P83" s="390"/>
      <c r="Q83" s="391"/>
      <c r="U83"/>
    </row>
    <row r="84" spans="1:21" ht="12.75">
      <c r="A84" s="8">
        <f t="shared" si="2"/>
        <v>64</v>
      </c>
      <c r="B84" s="217"/>
      <c r="C84" s="205"/>
      <c r="D84" s="205"/>
      <c r="E84" s="205"/>
      <c r="F84" s="205"/>
      <c r="G84" s="75">
        <f t="shared" si="0"/>
        <v>0</v>
      </c>
      <c r="H84" s="209"/>
      <c r="I84" s="210"/>
      <c r="J84" s="211"/>
      <c r="K84" s="111">
        <f t="shared" si="1"/>
        <v>0</v>
      </c>
      <c r="L84" s="225"/>
      <c r="M84" s="205"/>
      <c r="N84" s="205"/>
      <c r="O84" s="205"/>
      <c r="P84" s="390"/>
      <c r="Q84" s="391"/>
      <c r="U84"/>
    </row>
    <row r="85" spans="1:21" ht="12.75">
      <c r="A85" s="8">
        <f t="shared" si="2"/>
        <v>65</v>
      </c>
      <c r="B85" s="217"/>
      <c r="C85" s="205"/>
      <c r="D85" s="205"/>
      <c r="E85" s="205"/>
      <c r="F85" s="205"/>
      <c r="G85" s="75">
        <f t="shared" si="0"/>
        <v>0</v>
      </c>
      <c r="H85" s="209"/>
      <c r="I85" s="210"/>
      <c r="J85" s="211"/>
      <c r="K85" s="111">
        <f t="shared" si="1"/>
        <v>0</v>
      </c>
      <c r="L85" s="225"/>
      <c r="M85" s="205"/>
      <c r="N85" s="205"/>
      <c r="O85" s="205"/>
      <c r="P85" s="390"/>
      <c r="Q85" s="391"/>
      <c r="U85"/>
    </row>
    <row r="86" spans="1:21" ht="12.75">
      <c r="A86" s="8">
        <f t="shared" si="2"/>
        <v>66</v>
      </c>
      <c r="B86" s="217"/>
      <c r="C86" s="205"/>
      <c r="D86" s="205"/>
      <c r="E86" s="205"/>
      <c r="F86" s="205"/>
      <c r="G86" s="75">
        <f aca="true" t="shared" si="3" ref="G86:G130">SUM(D86:F86)</f>
        <v>0</v>
      </c>
      <c r="H86" s="209"/>
      <c r="I86" s="210"/>
      <c r="J86" s="211"/>
      <c r="K86" s="111">
        <f aca="true" t="shared" si="4" ref="K86:K130">I86+J86</f>
        <v>0</v>
      </c>
      <c r="L86" s="225"/>
      <c r="M86" s="205"/>
      <c r="N86" s="205"/>
      <c r="O86" s="205"/>
      <c r="P86" s="390"/>
      <c r="Q86" s="391"/>
      <c r="U86"/>
    </row>
    <row r="87" spans="1:21" ht="12.75">
      <c r="A87" s="8">
        <f aca="true" t="shared" si="5" ref="A87:A130">A86+1</f>
        <v>67</v>
      </c>
      <c r="B87" s="217"/>
      <c r="C87" s="205"/>
      <c r="D87" s="205"/>
      <c r="E87" s="205"/>
      <c r="F87" s="205"/>
      <c r="G87" s="75">
        <f t="shared" si="3"/>
        <v>0</v>
      </c>
      <c r="H87" s="209"/>
      <c r="I87" s="210"/>
      <c r="J87" s="211"/>
      <c r="K87" s="111">
        <f t="shared" si="4"/>
        <v>0</v>
      </c>
      <c r="L87" s="225"/>
      <c r="M87" s="205"/>
      <c r="N87" s="205"/>
      <c r="O87" s="205"/>
      <c r="P87" s="390"/>
      <c r="Q87" s="391"/>
      <c r="U87"/>
    </row>
    <row r="88" spans="1:21" ht="12.75">
      <c r="A88" s="8">
        <f t="shared" si="5"/>
        <v>68</v>
      </c>
      <c r="B88" s="217"/>
      <c r="C88" s="205"/>
      <c r="D88" s="205"/>
      <c r="E88" s="205"/>
      <c r="F88" s="205"/>
      <c r="G88" s="75">
        <f t="shared" si="3"/>
        <v>0</v>
      </c>
      <c r="H88" s="209"/>
      <c r="I88" s="210"/>
      <c r="J88" s="211"/>
      <c r="K88" s="111">
        <f t="shared" si="4"/>
        <v>0</v>
      </c>
      <c r="L88" s="225"/>
      <c r="M88" s="205"/>
      <c r="N88" s="205"/>
      <c r="O88" s="205"/>
      <c r="P88" s="390"/>
      <c r="Q88" s="391"/>
      <c r="U88"/>
    </row>
    <row r="89" spans="1:21" ht="12.75">
      <c r="A89" s="8">
        <f t="shared" si="5"/>
        <v>69</v>
      </c>
      <c r="B89" s="217"/>
      <c r="C89" s="205"/>
      <c r="D89" s="205"/>
      <c r="E89" s="205"/>
      <c r="F89" s="205"/>
      <c r="G89" s="75">
        <f t="shared" si="3"/>
        <v>0</v>
      </c>
      <c r="H89" s="209"/>
      <c r="I89" s="210"/>
      <c r="J89" s="211"/>
      <c r="K89" s="111">
        <f t="shared" si="4"/>
        <v>0</v>
      </c>
      <c r="L89" s="225"/>
      <c r="M89" s="205"/>
      <c r="N89" s="205"/>
      <c r="O89" s="205"/>
      <c r="P89" s="390"/>
      <c r="Q89" s="391"/>
      <c r="U89"/>
    </row>
    <row r="90" spans="1:21" ht="12.75">
      <c r="A90" s="8">
        <f t="shared" si="5"/>
        <v>70</v>
      </c>
      <c r="B90" s="217"/>
      <c r="C90" s="205"/>
      <c r="D90" s="205"/>
      <c r="E90" s="205"/>
      <c r="F90" s="205"/>
      <c r="G90" s="75">
        <f t="shared" si="3"/>
        <v>0</v>
      </c>
      <c r="H90" s="209"/>
      <c r="I90" s="210"/>
      <c r="J90" s="211"/>
      <c r="K90" s="111">
        <f t="shared" si="4"/>
        <v>0</v>
      </c>
      <c r="L90" s="225"/>
      <c r="M90" s="205"/>
      <c r="N90" s="205"/>
      <c r="O90" s="205"/>
      <c r="P90" s="390"/>
      <c r="Q90" s="391"/>
      <c r="U90"/>
    </row>
    <row r="91" spans="1:21" ht="12.75">
      <c r="A91" s="8">
        <f t="shared" si="5"/>
        <v>71</v>
      </c>
      <c r="B91" s="217"/>
      <c r="C91" s="205"/>
      <c r="D91" s="205"/>
      <c r="E91" s="205"/>
      <c r="F91" s="205"/>
      <c r="G91" s="75">
        <f t="shared" si="3"/>
        <v>0</v>
      </c>
      <c r="H91" s="209"/>
      <c r="I91" s="210"/>
      <c r="J91" s="211"/>
      <c r="K91" s="111">
        <f t="shared" si="4"/>
        <v>0</v>
      </c>
      <c r="L91" s="225"/>
      <c r="M91" s="205"/>
      <c r="N91" s="205"/>
      <c r="O91" s="205"/>
      <c r="P91" s="390"/>
      <c r="Q91" s="391"/>
      <c r="U91"/>
    </row>
    <row r="92" spans="1:21" ht="12.75">
      <c r="A92" s="8">
        <f t="shared" si="5"/>
        <v>72</v>
      </c>
      <c r="B92" s="217"/>
      <c r="C92" s="205"/>
      <c r="D92" s="205"/>
      <c r="E92" s="205"/>
      <c r="F92" s="205"/>
      <c r="G92" s="75">
        <f t="shared" si="3"/>
        <v>0</v>
      </c>
      <c r="H92" s="209"/>
      <c r="I92" s="210"/>
      <c r="J92" s="211"/>
      <c r="K92" s="111">
        <f t="shared" si="4"/>
        <v>0</v>
      </c>
      <c r="L92" s="225"/>
      <c r="M92" s="205"/>
      <c r="N92" s="205"/>
      <c r="O92" s="205"/>
      <c r="P92" s="390"/>
      <c r="Q92" s="391"/>
      <c r="U92"/>
    </row>
    <row r="93" spans="1:21" ht="12.75">
      <c r="A93" s="8">
        <f t="shared" si="5"/>
        <v>73</v>
      </c>
      <c r="B93" s="217"/>
      <c r="C93" s="205"/>
      <c r="D93" s="205"/>
      <c r="E93" s="205"/>
      <c r="F93" s="205"/>
      <c r="G93" s="75">
        <f t="shared" si="3"/>
        <v>0</v>
      </c>
      <c r="H93" s="209"/>
      <c r="I93" s="210"/>
      <c r="J93" s="211"/>
      <c r="K93" s="111">
        <f t="shared" si="4"/>
        <v>0</v>
      </c>
      <c r="L93" s="225"/>
      <c r="M93" s="205"/>
      <c r="N93" s="205"/>
      <c r="O93" s="205"/>
      <c r="P93" s="390"/>
      <c r="Q93" s="391"/>
      <c r="U93"/>
    </row>
    <row r="94" spans="1:21" ht="12.75">
      <c r="A94" s="8">
        <f t="shared" si="5"/>
        <v>74</v>
      </c>
      <c r="B94" s="217"/>
      <c r="C94" s="205"/>
      <c r="D94" s="205"/>
      <c r="E94" s="205"/>
      <c r="F94" s="205"/>
      <c r="G94" s="75">
        <f t="shared" si="3"/>
        <v>0</v>
      </c>
      <c r="H94" s="209"/>
      <c r="I94" s="210"/>
      <c r="J94" s="211"/>
      <c r="K94" s="111">
        <f t="shared" si="4"/>
        <v>0</v>
      </c>
      <c r="L94" s="225"/>
      <c r="M94" s="205"/>
      <c r="N94" s="205"/>
      <c r="O94" s="205"/>
      <c r="P94" s="390"/>
      <c r="Q94" s="391"/>
      <c r="U94"/>
    </row>
    <row r="95" spans="1:21" ht="12.75">
      <c r="A95" s="8">
        <f t="shared" si="5"/>
        <v>75</v>
      </c>
      <c r="B95" s="217"/>
      <c r="C95" s="205"/>
      <c r="D95" s="205"/>
      <c r="E95" s="205"/>
      <c r="F95" s="205"/>
      <c r="G95" s="75">
        <f t="shared" si="3"/>
        <v>0</v>
      </c>
      <c r="H95" s="209"/>
      <c r="I95" s="210"/>
      <c r="J95" s="211"/>
      <c r="K95" s="111">
        <f t="shared" si="4"/>
        <v>0</v>
      </c>
      <c r="L95" s="225"/>
      <c r="M95" s="205"/>
      <c r="N95" s="205"/>
      <c r="O95" s="205"/>
      <c r="P95" s="390"/>
      <c r="Q95" s="391"/>
      <c r="U95"/>
    </row>
    <row r="96" spans="1:21" ht="12.75">
      <c r="A96" s="8">
        <f t="shared" si="5"/>
        <v>76</v>
      </c>
      <c r="B96" s="217"/>
      <c r="C96" s="205"/>
      <c r="D96" s="205"/>
      <c r="E96" s="205"/>
      <c r="F96" s="205"/>
      <c r="G96" s="75">
        <f t="shared" si="3"/>
        <v>0</v>
      </c>
      <c r="H96" s="209"/>
      <c r="I96" s="210"/>
      <c r="J96" s="211"/>
      <c r="K96" s="111">
        <f t="shared" si="4"/>
        <v>0</v>
      </c>
      <c r="L96" s="225"/>
      <c r="M96" s="205"/>
      <c r="N96" s="205"/>
      <c r="O96" s="205"/>
      <c r="P96" s="390"/>
      <c r="Q96" s="391"/>
      <c r="U96"/>
    </row>
    <row r="97" spans="1:21" ht="12.75">
      <c r="A97" s="8">
        <f t="shared" si="5"/>
        <v>77</v>
      </c>
      <c r="B97" s="217"/>
      <c r="C97" s="205"/>
      <c r="D97" s="205"/>
      <c r="E97" s="205"/>
      <c r="F97" s="205"/>
      <c r="G97" s="75">
        <f t="shared" si="3"/>
        <v>0</v>
      </c>
      <c r="H97" s="209"/>
      <c r="I97" s="210"/>
      <c r="J97" s="211"/>
      <c r="K97" s="111">
        <f t="shared" si="4"/>
        <v>0</v>
      </c>
      <c r="L97" s="225"/>
      <c r="M97" s="205"/>
      <c r="N97" s="205"/>
      <c r="O97" s="205"/>
      <c r="P97" s="390"/>
      <c r="Q97" s="391"/>
      <c r="U97"/>
    </row>
    <row r="98" spans="1:21" ht="12.75">
      <c r="A98" s="8">
        <f t="shared" si="5"/>
        <v>78</v>
      </c>
      <c r="B98" s="217"/>
      <c r="C98" s="205"/>
      <c r="D98" s="205"/>
      <c r="E98" s="205"/>
      <c r="F98" s="205"/>
      <c r="G98" s="75">
        <f t="shared" si="3"/>
        <v>0</v>
      </c>
      <c r="H98" s="209"/>
      <c r="I98" s="210"/>
      <c r="J98" s="211"/>
      <c r="K98" s="111">
        <f t="shared" si="4"/>
        <v>0</v>
      </c>
      <c r="L98" s="225"/>
      <c r="M98" s="205"/>
      <c r="N98" s="205"/>
      <c r="O98" s="205"/>
      <c r="P98" s="390"/>
      <c r="Q98" s="391"/>
      <c r="U98"/>
    </row>
    <row r="99" spans="1:21" ht="12.75">
      <c r="A99" s="8">
        <f t="shared" si="5"/>
        <v>79</v>
      </c>
      <c r="B99" s="217"/>
      <c r="C99" s="205"/>
      <c r="D99" s="205"/>
      <c r="E99" s="205"/>
      <c r="F99" s="205"/>
      <c r="G99" s="75">
        <f t="shared" si="3"/>
        <v>0</v>
      </c>
      <c r="H99" s="209"/>
      <c r="I99" s="210"/>
      <c r="J99" s="211"/>
      <c r="K99" s="111">
        <f t="shared" si="4"/>
        <v>0</v>
      </c>
      <c r="L99" s="225"/>
      <c r="M99" s="205"/>
      <c r="N99" s="205"/>
      <c r="O99" s="205"/>
      <c r="P99" s="390"/>
      <c r="Q99" s="391"/>
      <c r="U99"/>
    </row>
    <row r="100" spans="1:21" ht="12.75">
      <c r="A100" s="8">
        <f t="shared" si="5"/>
        <v>80</v>
      </c>
      <c r="B100" s="217"/>
      <c r="C100" s="205"/>
      <c r="D100" s="205"/>
      <c r="E100" s="205"/>
      <c r="F100" s="205"/>
      <c r="G100" s="75">
        <f t="shared" si="3"/>
        <v>0</v>
      </c>
      <c r="H100" s="209"/>
      <c r="I100" s="210"/>
      <c r="J100" s="211"/>
      <c r="K100" s="111">
        <f t="shared" si="4"/>
        <v>0</v>
      </c>
      <c r="L100" s="225"/>
      <c r="M100" s="205"/>
      <c r="N100" s="205"/>
      <c r="O100" s="205"/>
      <c r="P100" s="390"/>
      <c r="Q100" s="391"/>
      <c r="U100"/>
    </row>
    <row r="101" spans="1:21" ht="12.75">
      <c r="A101" s="8">
        <f t="shared" si="5"/>
        <v>81</v>
      </c>
      <c r="B101" s="217"/>
      <c r="C101" s="205"/>
      <c r="D101" s="205"/>
      <c r="E101" s="205"/>
      <c r="F101" s="205"/>
      <c r="G101" s="75">
        <f t="shared" si="3"/>
        <v>0</v>
      </c>
      <c r="H101" s="209"/>
      <c r="I101" s="210"/>
      <c r="J101" s="211"/>
      <c r="K101" s="111">
        <f t="shared" si="4"/>
        <v>0</v>
      </c>
      <c r="L101" s="225"/>
      <c r="M101" s="205"/>
      <c r="N101" s="205"/>
      <c r="O101" s="205"/>
      <c r="P101" s="390"/>
      <c r="Q101" s="391"/>
      <c r="U101"/>
    </row>
    <row r="102" spans="1:21" ht="12.75">
      <c r="A102" s="8">
        <f t="shared" si="5"/>
        <v>82</v>
      </c>
      <c r="B102" s="217"/>
      <c r="C102" s="205"/>
      <c r="D102" s="205"/>
      <c r="E102" s="205"/>
      <c r="F102" s="205"/>
      <c r="G102" s="75">
        <f t="shared" si="3"/>
        <v>0</v>
      </c>
      <c r="H102" s="209"/>
      <c r="I102" s="210"/>
      <c r="J102" s="211"/>
      <c r="K102" s="111">
        <f t="shared" si="4"/>
        <v>0</v>
      </c>
      <c r="L102" s="225"/>
      <c r="M102" s="205"/>
      <c r="N102" s="205"/>
      <c r="O102" s="205"/>
      <c r="P102" s="390"/>
      <c r="Q102" s="391"/>
      <c r="U102"/>
    </row>
    <row r="103" spans="1:21" ht="12.75">
      <c r="A103" s="8">
        <f t="shared" si="5"/>
        <v>83</v>
      </c>
      <c r="B103" s="217"/>
      <c r="C103" s="205"/>
      <c r="D103" s="205"/>
      <c r="E103" s="205"/>
      <c r="F103" s="205"/>
      <c r="G103" s="75">
        <f t="shared" si="3"/>
        <v>0</v>
      </c>
      <c r="H103" s="209"/>
      <c r="I103" s="210"/>
      <c r="J103" s="211"/>
      <c r="K103" s="111">
        <f t="shared" si="4"/>
        <v>0</v>
      </c>
      <c r="L103" s="225"/>
      <c r="M103" s="205"/>
      <c r="N103" s="205"/>
      <c r="O103" s="205"/>
      <c r="P103" s="390"/>
      <c r="Q103" s="391"/>
      <c r="U103"/>
    </row>
    <row r="104" spans="1:21" ht="12.75">
      <c r="A104" s="8">
        <f t="shared" si="5"/>
        <v>84</v>
      </c>
      <c r="B104" s="217"/>
      <c r="C104" s="205"/>
      <c r="D104" s="205"/>
      <c r="E104" s="205"/>
      <c r="F104" s="205"/>
      <c r="G104" s="75">
        <f t="shared" si="3"/>
        <v>0</v>
      </c>
      <c r="H104" s="209"/>
      <c r="I104" s="210"/>
      <c r="J104" s="211"/>
      <c r="K104" s="111">
        <f t="shared" si="4"/>
        <v>0</v>
      </c>
      <c r="L104" s="225"/>
      <c r="M104" s="205"/>
      <c r="N104" s="205"/>
      <c r="O104" s="205"/>
      <c r="P104" s="390"/>
      <c r="Q104" s="391"/>
      <c r="U104"/>
    </row>
    <row r="105" spans="1:21" ht="12.75">
      <c r="A105" s="8">
        <f t="shared" si="5"/>
        <v>85</v>
      </c>
      <c r="B105" s="217"/>
      <c r="C105" s="205"/>
      <c r="D105" s="205"/>
      <c r="E105" s="205"/>
      <c r="F105" s="205"/>
      <c r="G105" s="75">
        <f t="shared" si="3"/>
        <v>0</v>
      </c>
      <c r="H105" s="209"/>
      <c r="I105" s="210"/>
      <c r="J105" s="211"/>
      <c r="K105" s="111">
        <f t="shared" si="4"/>
        <v>0</v>
      </c>
      <c r="L105" s="225"/>
      <c r="M105" s="205"/>
      <c r="N105" s="205"/>
      <c r="O105" s="205"/>
      <c r="P105" s="390"/>
      <c r="Q105" s="391"/>
      <c r="U105"/>
    </row>
    <row r="106" spans="1:21" ht="12.75">
      <c r="A106" s="8">
        <f t="shared" si="5"/>
        <v>86</v>
      </c>
      <c r="B106" s="217"/>
      <c r="C106" s="205"/>
      <c r="D106" s="205"/>
      <c r="E106" s="205"/>
      <c r="F106" s="205"/>
      <c r="G106" s="75">
        <f t="shared" si="3"/>
        <v>0</v>
      </c>
      <c r="H106" s="209"/>
      <c r="I106" s="210"/>
      <c r="J106" s="211"/>
      <c r="K106" s="111">
        <f t="shared" si="4"/>
        <v>0</v>
      </c>
      <c r="L106" s="225"/>
      <c r="M106" s="205"/>
      <c r="N106" s="205"/>
      <c r="O106" s="205"/>
      <c r="P106" s="390"/>
      <c r="Q106" s="391"/>
      <c r="U106"/>
    </row>
    <row r="107" spans="1:21" ht="12.75">
      <c r="A107" s="8">
        <f t="shared" si="5"/>
        <v>87</v>
      </c>
      <c r="B107" s="217"/>
      <c r="C107" s="205"/>
      <c r="D107" s="205"/>
      <c r="E107" s="205"/>
      <c r="F107" s="205"/>
      <c r="G107" s="75">
        <f t="shared" si="3"/>
        <v>0</v>
      </c>
      <c r="H107" s="209"/>
      <c r="I107" s="210"/>
      <c r="J107" s="211"/>
      <c r="K107" s="111">
        <f t="shared" si="4"/>
        <v>0</v>
      </c>
      <c r="L107" s="225"/>
      <c r="M107" s="205"/>
      <c r="N107" s="205"/>
      <c r="O107" s="205"/>
      <c r="P107" s="390"/>
      <c r="Q107" s="391"/>
      <c r="U107"/>
    </row>
    <row r="108" spans="1:21" ht="12.75">
      <c r="A108" s="8">
        <f t="shared" si="5"/>
        <v>88</v>
      </c>
      <c r="B108" s="217"/>
      <c r="C108" s="205"/>
      <c r="D108" s="205"/>
      <c r="E108" s="205"/>
      <c r="F108" s="205"/>
      <c r="G108" s="75">
        <f t="shared" si="3"/>
        <v>0</v>
      </c>
      <c r="H108" s="209"/>
      <c r="I108" s="210"/>
      <c r="J108" s="211"/>
      <c r="K108" s="111">
        <f t="shared" si="4"/>
        <v>0</v>
      </c>
      <c r="L108" s="225"/>
      <c r="M108" s="205"/>
      <c r="N108" s="205"/>
      <c r="O108" s="205"/>
      <c r="P108" s="390"/>
      <c r="Q108" s="391"/>
      <c r="U108"/>
    </row>
    <row r="109" spans="1:21" ht="12.75">
      <c r="A109" s="8">
        <f t="shared" si="5"/>
        <v>89</v>
      </c>
      <c r="B109" s="217"/>
      <c r="C109" s="205"/>
      <c r="D109" s="205"/>
      <c r="E109" s="205"/>
      <c r="F109" s="205"/>
      <c r="G109" s="75">
        <f t="shared" si="3"/>
        <v>0</v>
      </c>
      <c r="H109" s="209"/>
      <c r="I109" s="210"/>
      <c r="J109" s="211"/>
      <c r="K109" s="111">
        <f t="shared" si="4"/>
        <v>0</v>
      </c>
      <c r="L109" s="225"/>
      <c r="M109" s="205"/>
      <c r="N109" s="205"/>
      <c r="O109" s="205"/>
      <c r="P109" s="390"/>
      <c r="Q109" s="391"/>
      <c r="U109"/>
    </row>
    <row r="110" spans="1:21" ht="12.75">
      <c r="A110" s="8">
        <f t="shared" si="5"/>
        <v>90</v>
      </c>
      <c r="B110" s="217"/>
      <c r="C110" s="205"/>
      <c r="D110" s="205"/>
      <c r="E110" s="205"/>
      <c r="F110" s="205"/>
      <c r="G110" s="75">
        <f t="shared" si="3"/>
        <v>0</v>
      </c>
      <c r="H110" s="209"/>
      <c r="I110" s="210"/>
      <c r="J110" s="211"/>
      <c r="K110" s="111">
        <f t="shared" si="4"/>
        <v>0</v>
      </c>
      <c r="L110" s="225"/>
      <c r="M110" s="205"/>
      <c r="N110" s="205"/>
      <c r="O110" s="205"/>
      <c r="P110" s="390"/>
      <c r="Q110" s="391"/>
      <c r="U110"/>
    </row>
    <row r="111" spans="1:21" ht="12.75">
      <c r="A111" s="8">
        <f t="shared" si="5"/>
        <v>91</v>
      </c>
      <c r="B111" s="217"/>
      <c r="C111" s="205"/>
      <c r="D111" s="205"/>
      <c r="E111" s="205"/>
      <c r="F111" s="205"/>
      <c r="G111" s="75">
        <f t="shared" si="3"/>
        <v>0</v>
      </c>
      <c r="H111" s="209"/>
      <c r="I111" s="210"/>
      <c r="J111" s="211"/>
      <c r="K111" s="111">
        <f t="shared" si="4"/>
        <v>0</v>
      </c>
      <c r="L111" s="225"/>
      <c r="M111" s="205"/>
      <c r="N111" s="205"/>
      <c r="O111" s="205"/>
      <c r="P111" s="390"/>
      <c r="Q111" s="391"/>
      <c r="U111"/>
    </row>
    <row r="112" spans="1:21" ht="12.75">
      <c r="A112" s="8">
        <f t="shared" si="5"/>
        <v>92</v>
      </c>
      <c r="B112" s="217"/>
      <c r="C112" s="205"/>
      <c r="D112" s="205"/>
      <c r="E112" s="205"/>
      <c r="F112" s="205"/>
      <c r="G112" s="75">
        <f t="shared" si="3"/>
        <v>0</v>
      </c>
      <c r="H112" s="209"/>
      <c r="I112" s="210"/>
      <c r="J112" s="211"/>
      <c r="K112" s="111">
        <f t="shared" si="4"/>
        <v>0</v>
      </c>
      <c r="L112" s="225"/>
      <c r="M112" s="205"/>
      <c r="N112" s="205"/>
      <c r="O112" s="205"/>
      <c r="P112" s="390"/>
      <c r="Q112" s="391"/>
      <c r="U112"/>
    </row>
    <row r="113" spans="1:21" ht="12.75">
      <c r="A113" s="8">
        <f t="shared" si="5"/>
        <v>93</v>
      </c>
      <c r="B113" s="217"/>
      <c r="C113" s="205"/>
      <c r="D113" s="205"/>
      <c r="E113" s="205"/>
      <c r="F113" s="205"/>
      <c r="G113" s="75">
        <f t="shared" si="3"/>
        <v>0</v>
      </c>
      <c r="H113" s="209"/>
      <c r="I113" s="210"/>
      <c r="J113" s="211"/>
      <c r="K113" s="111">
        <f t="shared" si="4"/>
        <v>0</v>
      </c>
      <c r="L113" s="225"/>
      <c r="M113" s="205"/>
      <c r="N113" s="205"/>
      <c r="O113" s="205"/>
      <c r="P113" s="390"/>
      <c r="Q113" s="391"/>
      <c r="U113"/>
    </row>
    <row r="114" spans="1:21" ht="12.75">
      <c r="A114" s="8">
        <f t="shared" si="5"/>
        <v>94</v>
      </c>
      <c r="B114" s="217"/>
      <c r="C114" s="205"/>
      <c r="D114" s="205"/>
      <c r="E114" s="205"/>
      <c r="F114" s="205"/>
      <c r="G114" s="75">
        <f t="shared" si="3"/>
        <v>0</v>
      </c>
      <c r="H114" s="209"/>
      <c r="I114" s="210"/>
      <c r="J114" s="211"/>
      <c r="K114" s="111">
        <f t="shared" si="4"/>
        <v>0</v>
      </c>
      <c r="L114" s="225"/>
      <c r="M114" s="205"/>
      <c r="N114" s="205"/>
      <c r="O114" s="205"/>
      <c r="P114" s="390"/>
      <c r="Q114" s="391"/>
      <c r="U114"/>
    </row>
    <row r="115" spans="1:21" ht="12.75">
      <c r="A115" s="8">
        <f t="shared" si="5"/>
        <v>95</v>
      </c>
      <c r="B115" s="217"/>
      <c r="C115" s="205"/>
      <c r="D115" s="205"/>
      <c r="E115" s="205"/>
      <c r="F115" s="205"/>
      <c r="G115" s="75">
        <f t="shared" si="3"/>
        <v>0</v>
      </c>
      <c r="H115" s="209"/>
      <c r="I115" s="210"/>
      <c r="J115" s="211"/>
      <c r="K115" s="111">
        <f t="shared" si="4"/>
        <v>0</v>
      </c>
      <c r="L115" s="225"/>
      <c r="M115" s="205"/>
      <c r="N115" s="205"/>
      <c r="O115" s="205"/>
      <c r="P115" s="390"/>
      <c r="Q115" s="391"/>
      <c r="U115"/>
    </row>
    <row r="116" spans="1:21" ht="12.75">
      <c r="A116" s="8">
        <f t="shared" si="5"/>
        <v>96</v>
      </c>
      <c r="B116" s="217"/>
      <c r="C116" s="205"/>
      <c r="D116" s="205"/>
      <c r="E116" s="205"/>
      <c r="F116" s="205"/>
      <c r="G116" s="75">
        <f t="shared" si="3"/>
        <v>0</v>
      </c>
      <c r="H116" s="209"/>
      <c r="I116" s="210"/>
      <c r="J116" s="211"/>
      <c r="K116" s="111">
        <f t="shared" si="4"/>
        <v>0</v>
      </c>
      <c r="L116" s="225"/>
      <c r="M116" s="205"/>
      <c r="N116" s="205"/>
      <c r="O116" s="205"/>
      <c r="P116" s="390"/>
      <c r="Q116" s="391"/>
      <c r="U116"/>
    </row>
    <row r="117" spans="1:21" ht="12.75">
      <c r="A117" s="8">
        <f t="shared" si="5"/>
        <v>97</v>
      </c>
      <c r="B117" s="217"/>
      <c r="C117" s="205"/>
      <c r="D117" s="205"/>
      <c r="E117" s="205"/>
      <c r="F117" s="205"/>
      <c r="G117" s="75">
        <f t="shared" si="3"/>
        <v>0</v>
      </c>
      <c r="H117" s="209"/>
      <c r="I117" s="210"/>
      <c r="J117" s="211"/>
      <c r="K117" s="111">
        <f t="shared" si="4"/>
        <v>0</v>
      </c>
      <c r="L117" s="225"/>
      <c r="M117" s="205"/>
      <c r="N117" s="205"/>
      <c r="O117" s="205"/>
      <c r="P117" s="390"/>
      <c r="Q117" s="391"/>
      <c r="U117"/>
    </row>
    <row r="118" spans="1:21" ht="12.75">
      <c r="A118" s="8">
        <f t="shared" si="5"/>
        <v>98</v>
      </c>
      <c r="B118" s="217"/>
      <c r="C118" s="205"/>
      <c r="D118" s="205"/>
      <c r="E118" s="205"/>
      <c r="F118" s="205"/>
      <c r="G118" s="75">
        <f t="shared" si="3"/>
        <v>0</v>
      </c>
      <c r="H118" s="209"/>
      <c r="I118" s="210"/>
      <c r="J118" s="211"/>
      <c r="K118" s="111">
        <f t="shared" si="4"/>
        <v>0</v>
      </c>
      <c r="L118" s="225"/>
      <c r="M118" s="205"/>
      <c r="N118" s="205"/>
      <c r="O118" s="205"/>
      <c r="P118" s="390"/>
      <c r="Q118" s="391"/>
      <c r="U118"/>
    </row>
    <row r="119" spans="1:21" ht="12.75">
      <c r="A119" s="8">
        <f t="shared" si="5"/>
        <v>99</v>
      </c>
      <c r="B119" s="217"/>
      <c r="C119" s="205"/>
      <c r="D119" s="205"/>
      <c r="E119" s="205"/>
      <c r="F119" s="205"/>
      <c r="G119" s="75">
        <f t="shared" si="3"/>
        <v>0</v>
      </c>
      <c r="H119" s="209"/>
      <c r="I119" s="210"/>
      <c r="J119" s="211"/>
      <c r="K119" s="111">
        <f t="shared" si="4"/>
        <v>0</v>
      </c>
      <c r="L119" s="225"/>
      <c r="M119" s="205"/>
      <c r="N119" s="205"/>
      <c r="O119" s="205"/>
      <c r="P119" s="390"/>
      <c r="Q119" s="391"/>
      <c r="U119"/>
    </row>
    <row r="120" spans="1:21" ht="12.75">
      <c r="A120" s="8">
        <f t="shared" si="5"/>
        <v>100</v>
      </c>
      <c r="B120" s="217"/>
      <c r="C120" s="205"/>
      <c r="D120" s="205"/>
      <c r="E120" s="205"/>
      <c r="F120" s="205"/>
      <c r="G120" s="75">
        <f t="shared" si="3"/>
        <v>0</v>
      </c>
      <c r="H120" s="209"/>
      <c r="I120" s="210"/>
      <c r="J120" s="211"/>
      <c r="K120" s="111">
        <f t="shared" si="4"/>
        <v>0</v>
      </c>
      <c r="L120" s="225"/>
      <c r="M120" s="205"/>
      <c r="N120" s="205"/>
      <c r="O120" s="205"/>
      <c r="P120" s="390"/>
      <c r="Q120" s="391"/>
      <c r="U120"/>
    </row>
    <row r="121" spans="1:21" ht="12.75">
      <c r="A121" s="8">
        <f t="shared" si="5"/>
        <v>101</v>
      </c>
      <c r="B121" s="217"/>
      <c r="C121" s="205"/>
      <c r="D121" s="205"/>
      <c r="E121" s="205"/>
      <c r="F121" s="205"/>
      <c r="G121" s="75">
        <f t="shared" si="3"/>
        <v>0</v>
      </c>
      <c r="H121" s="209"/>
      <c r="I121" s="210"/>
      <c r="J121" s="211"/>
      <c r="K121" s="111">
        <f t="shared" si="4"/>
        <v>0</v>
      </c>
      <c r="L121" s="225"/>
      <c r="M121" s="205"/>
      <c r="N121" s="205"/>
      <c r="O121" s="205"/>
      <c r="P121" s="390"/>
      <c r="Q121" s="391"/>
      <c r="U121"/>
    </row>
    <row r="122" spans="1:21" ht="12.75">
      <c r="A122" s="8">
        <f t="shared" si="5"/>
        <v>102</v>
      </c>
      <c r="B122" s="217"/>
      <c r="C122" s="205"/>
      <c r="D122" s="205"/>
      <c r="E122" s="205"/>
      <c r="F122" s="205"/>
      <c r="G122" s="75">
        <f t="shared" si="3"/>
        <v>0</v>
      </c>
      <c r="H122" s="209"/>
      <c r="I122" s="210"/>
      <c r="J122" s="211"/>
      <c r="K122" s="111">
        <f t="shared" si="4"/>
        <v>0</v>
      </c>
      <c r="L122" s="225"/>
      <c r="M122" s="205"/>
      <c r="N122" s="205"/>
      <c r="O122" s="205"/>
      <c r="P122" s="390"/>
      <c r="Q122" s="391"/>
      <c r="U122"/>
    </row>
    <row r="123" spans="1:21" ht="12.75">
      <c r="A123" s="8">
        <f t="shared" si="5"/>
        <v>103</v>
      </c>
      <c r="B123" s="217"/>
      <c r="C123" s="205"/>
      <c r="D123" s="205"/>
      <c r="E123" s="205"/>
      <c r="F123" s="205"/>
      <c r="G123" s="75">
        <f t="shared" si="3"/>
        <v>0</v>
      </c>
      <c r="H123" s="209"/>
      <c r="I123" s="210"/>
      <c r="J123" s="211"/>
      <c r="K123" s="111">
        <f t="shared" si="4"/>
        <v>0</v>
      </c>
      <c r="L123" s="225"/>
      <c r="M123" s="205"/>
      <c r="N123" s="205"/>
      <c r="O123" s="205"/>
      <c r="P123" s="390"/>
      <c r="Q123" s="391"/>
      <c r="U123"/>
    </row>
    <row r="124" spans="1:21" ht="12.75">
      <c r="A124" s="8">
        <f t="shared" si="5"/>
        <v>104</v>
      </c>
      <c r="B124" s="217"/>
      <c r="C124" s="205"/>
      <c r="D124" s="205"/>
      <c r="E124" s="205"/>
      <c r="F124" s="205"/>
      <c r="G124" s="75">
        <f t="shared" si="3"/>
        <v>0</v>
      </c>
      <c r="H124" s="209"/>
      <c r="I124" s="210"/>
      <c r="J124" s="211"/>
      <c r="K124" s="111">
        <f t="shared" si="4"/>
        <v>0</v>
      </c>
      <c r="L124" s="225"/>
      <c r="M124" s="205"/>
      <c r="N124" s="205"/>
      <c r="O124" s="205"/>
      <c r="P124" s="390"/>
      <c r="Q124" s="391"/>
      <c r="U124"/>
    </row>
    <row r="125" spans="1:21" ht="12.75">
      <c r="A125" s="8">
        <f t="shared" si="5"/>
        <v>105</v>
      </c>
      <c r="B125" s="217"/>
      <c r="C125" s="205"/>
      <c r="D125" s="205"/>
      <c r="E125" s="205"/>
      <c r="F125" s="205"/>
      <c r="G125" s="75">
        <f t="shared" si="3"/>
        <v>0</v>
      </c>
      <c r="H125" s="209"/>
      <c r="I125" s="210"/>
      <c r="J125" s="211"/>
      <c r="K125" s="111">
        <f t="shared" si="4"/>
        <v>0</v>
      </c>
      <c r="L125" s="225"/>
      <c r="M125" s="205"/>
      <c r="N125" s="205"/>
      <c r="O125" s="205"/>
      <c r="P125" s="390"/>
      <c r="Q125" s="391"/>
      <c r="U125"/>
    </row>
    <row r="126" spans="1:21" ht="12.75">
      <c r="A126" s="8">
        <f t="shared" si="5"/>
        <v>106</v>
      </c>
      <c r="B126" s="217"/>
      <c r="C126" s="205"/>
      <c r="D126" s="205"/>
      <c r="E126" s="205"/>
      <c r="F126" s="205"/>
      <c r="G126" s="75">
        <f t="shared" si="3"/>
        <v>0</v>
      </c>
      <c r="H126" s="209"/>
      <c r="I126" s="210"/>
      <c r="J126" s="211"/>
      <c r="K126" s="111">
        <f t="shared" si="4"/>
        <v>0</v>
      </c>
      <c r="L126" s="225"/>
      <c r="M126" s="205"/>
      <c r="N126" s="205"/>
      <c r="O126" s="205"/>
      <c r="P126" s="390"/>
      <c r="Q126" s="391"/>
      <c r="U126"/>
    </row>
    <row r="127" spans="1:21" ht="12.75">
      <c r="A127" s="8">
        <f t="shared" si="5"/>
        <v>107</v>
      </c>
      <c r="B127" s="217"/>
      <c r="C127" s="205"/>
      <c r="D127" s="205"/>
      <c r="E127" s="205"/>
      <c r="F127" s="205"/>
      <c r="G127" s="75">
        <f t="shared" si="3"/>
        <v>0</v>
      </c>
      <c r="H127" s="209"/>
      <c r="I127" s="210"/>
      <c r="J127" s="211"/>
      <c r="K127" s="111">
        <f t="shared" si="4"/>
        <v>0</v>
      </c>
      <c r="L127" s="225"/>
      <c r="M127" s="205"/>
      <c r="N127" s="205"/>
      <c r="O127" s="205"/>
      <c r="P127" s="390"/>
      <c r="Q127" s="391"/>
      <c r="U127"/>
    </row>
    <row r="128" spans="1:21" ht="12.75">
      <c r="A128" s="8">
        <f t="shared" si="5"/>
        <v>108</v>
      </c>
      <c r="B128" s="217"/>
      <c r="C128" s="205"/>
      <c r="D128" s="205"/>
      <c r="E128" s="205"/>
      <c r="F128" s="205"/>
      <c r="G128" s="75">
        <f t="shared" si="3"/>
        <v>0</v>
      </c>
      <c r="H128" s="209"/>
      <c r="I128" s="210"/>
      <c r="J128" s="211"/>
      <c r="K128" s="111">
        <f t="shared" si="4"/>
        <v>0</v>
      </c>
      <c r="L128" s="225"/>
      <c r="M128" s="205"/>
      <c r="N128" s="205"/>
      <c r="O128" s="205"/>
      <c r="P128" s="390"/>
      <c r="Q128" s="391"/>
      <c r="U128"/>
    </row>
    <row r="129" spans="1:21" ht="12.75">
      <c r="A129" s="8">
        <f t="shared" si="5"/>
        <v>109</v>
      </c>
      <c r="B129" s="217"/>
      <c r="C129" s="205"/>
      <c r="D129" s="205"/>
      <c r="E129" s="205"/>
      <c r="F129" s="205"/>
      <c r="G129" s="75">
        <f t="shared" si="3"/>
        <v>0</v>
      </c>
      <c r="H129" s="209"/>
      <c r="I129" s="210"/>
      <c r="J129" s="211"/>
      <c r="K129" s="111">
        <f t="shared" si="4"/>
        <v>0</v>
      </c>
      <c r="L129" s="225"/>
      <c r="M129" s="205"/>
      <c r="N129" s="205"/>
      <c r="O129" s="205"/>
      <c r="P129" s="390"/>
      <c r="Q129" s="391"/>
      <c r="U129"/>
    </row>
    <row r="130" spans="1:21" ht="12.75">
      <c r="A130" s="8">
        <f t="shared" si="5"/>
        <v>110</v>
      </c>
      <c r="B130" s="217"/>
      <c r="C130" s="205"/>
      <c r="D130" s="205"/>
      <c r="E130" s="205"/>
      <c r="F130" s="205"/>
      <c r="G130" s="75">
        <f t="shared" si="3"/>
        <v>0</v>
      </c>
      <c r="H130" s="209"/>
      <c r="I130" s="210"/>
      <c r="J130" s="211"/>
      <c r="K130" s="111">
        <f t="shared" si="4"/>
        <v>0</v>
      </c>
      <c r="L130" s="225"/>
      <c r="M130" s="205"/>
      <c r="N130" s="205"/>
      <c r="O130" s="205"/>
      <c r="P130" s="390"/>
      <c r="Q130" s="391"/>
      <c r="U130"/>
    </row>
    <row r="131" spans="3:18" ht="12.75">
      <c r="C131" s="7"/>
      <c r="D131" s="7"/>
      <c r="E131" s="7"/>
      <c r="F131" s="7"/>
      <c r="G131" s="7"/>
      <c r="H131" s="7"/>
      <c r="I131" s="292"/>
      <c r="J131" s="292"/>
      <c r="K131" s="118"/>
      <c r="L131" s="113"/>
      <c r="M131" s="7"/>
      <c r="N131" s="7"/>
      <c r="O131" s="7"/>
      <c r="P131" s="7"/>
      <c r="Q131" s="108"/>
      <c r="R131" s="20"/>
    </row>
    <row r="132" spans="3:18" ht="12.75">
      <c r="C132" s="7"/>
      <c r="D132" s="7"/>
      <c r="E132" s="7"/>
      <c r="F132" s="7"/>
      <c r="G132" s="7"/>
      <c r="H132" s="7"/>
      <c r="I132" s="291"/>
      <c r="J132" s="291"/>
      <c r="K132" s="115"/>
      <c r="L132" s="77"/>
      <c r="M132" s="7"/>
      <c r="N132" s="7"/>
      <c r="O132" s="7"/>
      <c r="P132" s="7"/>
      <c r="Q132" s="108"/>
      <c r="R132" s="20"/>
    </row>
    <row r="133" spans="3:18" ht="12.75">
      <c r="C133" s="7"/>
      <c r="D133" s="7"/>
      <c r="E133" s="7"/>
      <c r="F133" s="7"/>
      <c r="G133" s="7"/>
      <c r="H133" s="7"/>
      <c r="I133" s="291"/>
      <c r="J133" s="291"/>
      <c r="K133" s="115"/>
      <c r="L133" s="77"/>
      <c r="M133" s="7"/>
      <c r="N133" s="7"/>
      <c r="O133" s="7"/>
      <c r="P133" s="7"/>
      <c r="Q133" s="108"/>
      <c r="R133" s="20"/>
    </row>
    <row r="134" spans="3:18" ht="12.75">
      <c r="C134" s="7"/>
      <c r="D134" s="7"/>
      <c r="E134" s="7"/>
      <c r="F134" s="7"/>
      <c r="G134" s="7"/>
      <c r="H134" s="7"/>
      <c r="I134" s="291"/>
      <c r="J134" s="291"/>
      <c r="K134" s="115"/>
      <c r="L134" s="77"/>
      <c r="M134" s="7"/>
      <c r="N134" s="7"/>
      <c r="O134" s="7"/>
      <c r="P134" s="7"/>
      <c r="Q134" s="108"/>
      <c r="R134" s="20"/>
    </row>
    <row r="135" spans="3:18" ht="12.75">
      <c r="C135" s="108"/>
      <c r="D135" s="108"/>
      <c r="E135" s="108"/>
      <c r="F135" s="108"/>
      <c r="G135" s="108"/>
      <c r="H135" s="108"/>
      <c r="I135" s="295"/>
      <c r="J135" s="295"/>
      <c r="K135" s="119"/>
      <c r="L135" s="109"/>
      <c r="M135" s="108"/>
      <c r="N135" s="108"/>
      <c r="O135" s="108"/>
      <c r="P135" s="108"/>
      <c r="Q135" s="108"/>
      <c r="R135" s="20"/>
    </row>
    <row r="136" spans="3:18" ht="12.75">
      <c r="C136" s="108"/>
      <c r="D136" s="108"/>
      <c r="E136" s="108"/>
      <c r="F136" s="108"/>
      <c r="G136" s="108"/>
      <c r="H136" s="108"/>
      <c r="I136" s="295"/>
      <c r="J136" s="295"/>
      <c r="K136" s="119"/>
      <c r="L136" s="109"/>
      <c r="M136" s="108"/>
      <c r="N136" s="108"/>
      <c r="O136" s="108"/>
      <c r="P136" s="108"/>
      <c r="Q136" s="108"/>
      <c r="R136" s="20"/>
    </row>
    <row r="137" spans="3:18" ht="12.75">
      <c r="C137" s="108"/>
      <c r="D137" s="108"/>
      <c r="E137" s="108"/>
      <c r="F137" s="108"/>
      <c r="G137" s="108"/>
      <c r="H137" s="108"/>
      <c r="I137" s="295"/>
      <c r="J137" s="295"/>
      <c r="K137" s="119"/>
      <c r="L137" s="109"/>
      <c r="M137" s="108"/>
      <c r="N137" s="108"/>
      <c r="O137" s="108"/>
      <c r="P137" s="108"/>
      <c r="Q137" s="108"/>
      <c r="R137" s="20"/>
    </row>
    <row r="138" spans="3:18" ht="12.75">
      <c r="C138" s="108"/>
      <c r="D138" s="108"/>
      <c r="E138" s="108"/>
      <c r="F138" s="108"/>
      <c r="G138" s="108"/>
      <c r="H138" s="108"/>
      <c r="I138" s="295"/>
      <c r="J138" s="295"/>
      <c r="K138" s="119"/>
      <c r="L138" s="109"/>
      <c r="M138" s="108"/>
      <c r="N138" s="108"/>
      <c r="O138" s="108"/>
      <c r="P138" s="108"/>
      <c r="Q138" s="108"/>
      <c r="R138" s="20"/>
    </row>
    <row r="139" spans="3:18" ht="12.75">
      <c r="C139" s="108"/>
      <c r="D139" s="108"/>
      <c r="E139" s="108"/>
      <c r="F139" s="108"/>
      <c r="G139" s="108"/>
      <c r="H139" s="108"/>
      <c r="I139" s="295"/>
      <c r="J139" s="295"/>
      <c r="K139" s="119"/>
      <c r="L139" s="109"/>
      <c r="M139" s="108"/>
      <c r="N139" s="108"/>
      <c r="O139" s="108"/>
      <c r="P139" s="108"/>
      <c r="Q139" s="108"/>
      <c r="R139" s="20"/>
    </row>
    <row r="140" spans="3:18" ht="12.75">
      <c r="C140" s="108"/>
      <c r="D140" s="108"/>
      <c r="E140" s="108"/>
      <c r="F140" s="108"/>
      <c r="G140" s="108"/>
      <c r="H140" s="108"/>
      <c r="I140" s="295"/>
      <c r="J140" s="295"/>
      <c r="K140" s="119"/>
      <c r="L140" s="109"/>
      <c r="M140" s="108"/>
      <c r="N140" s="108"/>
      <c r="O140" s="108"/>
      <c r="P140" s="108"/>
      <c r="Q140" s="108"/>
      <c r="R140" s="20"/>
    </row>
  </sheetData>
  <sheetProtection formatCells="0" selectLockedCells="1"/>
  <mergeCells count="124">
    <mergeCell ref="P127:Q127"/>
    <mergeCell ref="P128:Q128"/>
    <mergeCell ref="P129:Q129"/>
    <mergeCell ref="P130:Q130"/>
    <mergeCell ref="P121:Q121"/>
    <mergeCell ref="P122:Q122"/>
    <mergeCell ref="P123:Q123"/>
    <mergeCell ref="P124:Q124"/>
    <mergeCell ref="P125:Q125"/>
    <mergeCell ref="P126:Q126"/>
    <mergeCell ref="P115:Q115"/>
    <mergeCell ref="P116:Q116"/>
    <mergeCell ref="P117:Q117"/>
    <mergeCell ref="P118:Q118"/>
    <mergeCell ref="P119:Q119"/>
    <mergeCell ref="P120:Q120"/>
    <mergeCell ref="P109:Q109"/>
    <mergeCell ref="P110:Q110"/>
    <mergeCell ref="P111:Q111"/>
    <mergeCell ref="P112:Q112"/>
    <mergeCell ref="P113:Q113"/>
    <mergeCell ref="P114:Q114"/>
    <mergeCell ref="P103:Q103"/>
    <mergeCell ref="P104:Q104"/>
    <mergeCell ref="P105:Q105"/>
    <mergeCell ref="P106:Q106"/>
    <mergeCell ref="P107:Q107"/>
    <mergeCell ref="P108:Q108"/>
    <mergeCell ref="P97:Q97"/>
    <mergeCell ref="P98:Q98"/>
    <mergeCell ref="P99:Q99"/>
    <mergeCell ref="P100:Q100"/>
    <mergeCell ref="P101:Q101"/>
    <mergeCell ref="P102:Q102"/>
    <mergeCell ref="P91:Q91"/>
    <mergeCell ref="P92:Q92"/>
    <mergeCell ref="P93:Q93"/>
    <mergeCell ref="P94:Q94"/>
    <mergeCell ref="P95:Q95"/>
    <mergeCell ref="P96:Q96"/>
    <mergeCell ref="P85:Q85"/>
    <mergeCell ref="P86:Q86"/>
    <mergeCell ref="P87:Q87"/>
    <mergeCell ref="P88:Q88"/>
    <mergeCell ref="P89:Q89"/>
    <mergeCell ref="P90:Q90"/>
    <mergeCell ref="P79:Q79"/>
    <mergeCell ref="P80:Q80"/>
    <mergeCell ref="P81:Q81"/>
    <mergeCell ref="P82:Q82"/>
    <mergeCell ref="P83:Q83"/>
    <mergeCell ref="P84:Q84"/>
    <mergeCell ref="P73:Q73"/>
    <mergeCell ref="P74:Q74"/>
    <mergeCell ref="P75:Q75"/>
    <mergeCell ref="P76:Q76"/>
    <mergeCell ref="P77:Q77"/>
    <mergeCell ref="P78:Q78"/>
    <mergeCell ref="P67:Q67"/>
    <mergeCell ref="P68:Q68"/>
    <mergeCell ref="P69:Q69"/>
    <mergeCell ref="P70:Q70"/>
    <mergeCell ref="P71:Q71"/>
    <mergeCell ref="P72:Q72"/>
    <mergeCell ref="P61:Q61"/>
    <mergeCell ref="P62:Q62"/>
    <mergeCell ref="P63:Q63"/>
    <mergeCell ref="P64:Q64"/>
    <mergeCell ref="P65:Q65"/>
    <mergeCell ref="P66:Q66"/>
    <mergeCell ref="P55:Q55"/>
    <mergeCell ref="P56:Q56"/>
    <mergeCell ref="P57:Q57"/>
    <mergeCell ref="P58:Q58"/>
    <mergeCell ref="P59:Q59"/>
    <mergeCell ref="P60:Q60"/>
    <mergeCell ref="P49:Q49"/>
    <mergeCell ref="P50:Q50"/>
    <mergeCell ref="P51:Q51"/>
    <mergeCell ref="P52:Q52"/>
    <mergeCell ref="P53:Q53"/>
    <mergeCell ref="P54:Q54"/>
    <mergeCell ref="P43:Q43"/>
    <mergeCell ref="P44:Q44"/>
    <mergeCell ref="P45:Q45"/>
    <mergeCell ref="P46:Q46"/>
    <mergeCell ref="P47:Q47"/>
    <mergeCell ref="P48:Q48"/>
    <mergeCell ref="P37:Q37"/>
    <mergeCell ref="P38:Q38"/>
    <mergeCell ref="P39:Q39"/>
    <mergeCell ref="P40:Q40"/>
    <mergeCell ref="P41:Q41"/>
    <mergeCell ref="P42:Q42"/>
    <mergeCell ref="P32:Q32"/>
    <mergeCell ref="P33:Q33"/>
    <mergeCell ref="P34:Q34"/>
    <mergeCell ref="P35:Q35"/>
    <mergeCell ref="P36:Q36"/>
    <mergeCell ref="P25:Q25"/>
    <mergeCell ref="P26:Q26"/>
    <mergeCell ref="P27:Q27"/>
    <mergeCell ref="P28:Q28"/>
    <mergeCell ref="P29:Q29"/>
    <mergeCell ref="P30:Q30"/>
    <mergeCell ref="P20:Q20"/>
    <mergeCell ref="P21:Q21"/>
    <mergeCell ref="P22:Q22"/>
    <mergeCell ref="P23:Q23"/>
    <mergeCell ref="P24:Q24"/>
    <mergeCell ref="G10:H10"/>
    <mergeCell ref="J10:K10"/>
    <mergeCell ref="M10:N10"/>
    <mergeCell ref="P31:Q31"/>
    <mergeCell ref="L19:Q19"/>
    <mergeCell ref="C12:E12"/>
    <mergeCell ref="C19:G19"/>
    <mergeCell ref="G2:K2"/>
    <mergeCell ref="S4:V4"/>
    <mergeCell ref="E6:M6"/>
    <mergeCell ref="J9:K9"/>
    <mergeCell ref="M9:N9"/>
    <mergeCell ref="I19:K19"/>
    <mergeCell ref="G12:I12"/>
  </mergeCells>
  <printOptions/>
  <pageMargins left="0.5" right="0.5" top="1" bottom="0.9" header="0.4" footer="0.3"/>
  <pageSetup horizontalDpi="2400" verticalDpi="2400" orientation="portrait" scale="70" r:id="rId2"/>
  <headerFooter>
    <oddHeader>&amp;C&amp;"Helvetica,Bold"&amp;14Rhode Island Housing HOME PROGRAM
&amp;"Helvetica,Bold Italic"&amp;16Annual Rent and Utility Allowance Request Form</oddHeader>
    <oddFooter>&amp;L&amp;"Calibri,Italic"Rhode Island Housing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BEC4E"/>
  </sheetPr>
  <dimension ref="A1:AC204"/>
  <sheetViews>
    <sheetView showGridLines="0" view="pageLayout" workbookViewId="0" topLeftCell="A13">
      <selection activeCell="N14" sqref="N14"/>
    </sheetView>
  </sheetViews>
  <sheetFormatPr defaultColWidth="10.875" defaultRowHeight="12.75"/>
  <cols>
    <col min="1" max="1" width="3.50390625" style="0" customWidth="1"/>
    <col min="2" max="2" width="11.00390625" style="0" customWidth="1"/>
    <col min="3" max="3" width="7.50390625" style="0" customWidth="1"/>
    <col min="4" max="10" width="6.875" style="0" customWidth="1"/>
    <col min="11" max="11" width="8.875" style="95" customWidth="1"/>
    <col min="12" max="12" width="7.50390625" style="82" customWidth="1"/>
    <col min="13" max="13" width="5.25390625" style="0" customWidth="1"/>
    <col min="14" max="14" width="6.125" style="0" customWidth="1"/>
    <col min="15" max="15" width="5.875" style="0" customWidth="1"/>
    <col min="16" max="16" width="6.125" style="0" customWidth="1"/>
    <col min="17" max="17" width="6.25390625" style="0" customWidth="1"/>
    <col min="18" max="18" width="6.50390625" style="85" customWidth="1"/>
    <col min="19" max="19" width="19.00390625" style="85" customWidth="1"/>
    <col min="20" max="21" width="10.75390625" style="85" customWidth="1"/>
  </cols>
  <sheetData>
    <row r="1" spans="11:21" s="1" customFormat="1" ht="12.75">
      <c r="K1" s="114"/>
      <c r="L1" s="98"/>
      <c r="R1" s="99"/>
      <c r="S1" s="99"/>
      <c r="T1" s="99"/>
      <c r="U1" s="99"/>
    </row>
    <row r="2" spans="1:18" s="85" customFormat="1" ht="72.75" customHeight="1" thickBot="1">
      <c r="A2" s="96"/>
      <c r="B2" s="330" t="s">
        <v>87</v>
      </c>
      <c r="C2" s="96"/>
      <c r="D2" s="96"/>
      <c r="E2" s="96"/>
      <c r="F2" s="96"/>
      <c r="G2" s="389" t="s">
        <v>52</v>
      </c>
      <c r="H2" s="389"/>
      <c r="I2" s="389"/>
      <c r="J2" s="389"/>
      <c r="K2" s="389"/>
      <c r="L2" s="97"/>
      <c r="M2" s="96"/>
      <c r="N2" s="96"/>
      <c r="O2" s="96"/>
      <c r="P2" s="96"/>
      <c r="Q2" s="96"/>
      <c r="R2" s="96"/>
    </row>
    <row r="3" spans="3:29" s="44" customFormat="1" ht="13.5" thickTop="1">
      <c r="C3" s="42"/>
      <c r="D3" s="35"/>
      <c r="E3" s="35"/>
      <c r="F3" s="35"/>
      <c r="G3" s="35"/>
      <c r="H3" s="35"/>
      <c r="I3" s="35"/>
      <c r="J3" s="35"/>
      <c r="K3" s="230"/>
      <c r="L3" s="231"/>
      <c r="M3" s="35"/>
      <c r="N3" s="35"/>
      <c r="O3" s="35"/>
      <c r="P3" s="35"/>
      <c r="Q3" s="34"/>
      <c r="R3" s="128"/>
      <c r="S3" s="128"/>
      <c r="T3" s="128"/>
      <c r="U3" s="128"/>
      <c r="V3" s="26"/>
      <c r="W3" s="26"/>
      <c r="X3" s="26"/>
      <c r="Y3" s="26"/>
      <c r="Z3" s="26"/>
      <c r="AA3" s="26"/>
      <c r="AB3" s="26"/>
      <c r="AC3" s="26"/>
    </row>
    <row r="4" spans="2:29" s="44" customFormat="1" ht="15">
      <c r="B4" s="40" t="s">
        <v>86</v>
      </c>
      <c r="C4" s="61">
        <f>COVER!C12</f>
        <v>0</v>
      </c>
      <c r="D4" s="30"/>
      <c r="E4" s="232"/>
      <c r="F4" s="233"/>
      <c r="G4" s="234"/>
      <c r="H4" s="234"/>
      <c r="I4" s="32" t="s">
        <v>6</v>
      </c>
      <c r="J4" s="234"/>
      <c r="K4" s="322">
        <f>COVER!R12</f>
        <v>0</v>
      </c>
      <c r="L4" s="233"/>
      <c r="M4" s="234"/>
      <c r="N4" s="234"/>
      <c r="P4" s="175" t="s">
        <v>24</v>
      </c>
      <c r="Q4" s="266">
        <f>COVER!C23</f>
        <v>0</v>
      </c>
      <c r="R4" s="264"/>
      <c r="S4" s="400"/>
      <c r="T4" s="401"/>
      <c r="U4" s="401"/>
      <c r="V4" s="401"/>
      <c r="W4" s="26"/>
      <c r="X4" s="26"/>
      <c r="Y4" s="26"/>
      <c r="Z4" s="26"/>
      <c r="AA4" s="26"/>
      <c r="AB4" s="26"/>
      <c r="AC4" s="26"/>
    </row>
    <row r="5" spans="2:29" s="44" customFormat="1" ht="21" customHeight="1">
      <c r="B5" s="40" t="s">
        <v>9</v>
      </c>
      <c r="C5" s="32"/>
      <c r="D5" s="397">
        <f>COVER!C14</f>
        <v>0</v>
      </c>
      <c r="E5" s="397"/>
      <c r="F5" s="397"/>
      <c r="G5" s="397"/>
      <c r="H5" s="397"/>
      <c r="I5" s="397"/>
      <c r="J5" s="397"/>
      <c r="K5" s="397"/>
      <c r="L5" s="397"/>
      <c r="M5" s="397"/>
      <c r="N5" s="45"/>
      <c r="P5" s="267" t="s">
        <v>23</v>
      </c>
      <c r="Q5" s="266">
        <f>COVER!C24</f>
        <v>0</v>
      </c>
      <c r="R5" s="88"/>
      <c r="S5" s="88"/>
      <c r="T5" s="88"/>
      <c r="U5" s="90"/>
      <c r="V5" s="24"/>
      <c r="W5" s="26"/>
      <c r="X5" s="26"/>
      <c r="Y5" s="26"/>
      <c r="Z5" s="26"/>
      <c r="AA5" s="26"/>
      <c r="AB5" s="26"/>
      <c r="AC5" s="26"/>
    </row>
    <row r="6" spans="2:29" s="44" customFormat="1" ht="21" customHeight="1">
      <c r="B6" s="32" t="s">
        <v>8</v>
      </c>
      <c r="C6" s="61">
        <f>COVER!C15</f>
        <v>0</v>
      </c>
      <c r="D6" s="63"/>
      <c r="E6" s="398"/>
      <c r="F6" s="398"/>
      <c r="G6" s="398"/>
      <c r="H6" s="398"/>
      <c r="I6" s="398"/>
      <c r="J6" s="398"/>
      <c r="K6" s="398"/>
      <c r="L6" s="398"/>
      <c r="M6" s="398"/>
      <c r="N6" s="45"/>
      <c r="P6" s="269" t="s">
        <v>19</v>
      </c>
      <c r="Q6" s="266">
        <f>COVER!C25</f>
        <v>0</v>
      </c>
      <c r="R6" s="88"/>
      <c r="S6" s="88"/>
      <c r="T6" s="88"/>
      <c r="U6" s="90"/>
      <c r="V6" s="24"/>
      <c r="W6" s="26"/>
      <c r="X6" s="26"/>
      <c r="Y6" s="26"/>
      <c r="Z6" s="26"/>
      <c r="AA6" s="26"/>
      <c r="AB6" s="26"/>
      <c r="AC6" s="26"/>
    </row>
    <row r="7" spans="2:29" s="44" customFormat="1" ht="12.75">
      <c r="B7" s="43"/>
      <c r="C7" s="27"/>
      <c r="D7" s="28"/>
      <c r="E7" s="235"/>
      <c r="F7" s="29"/>
      <c r="G7" s="29"/>
      <c r="H7" s="29"/>
      <c r="I7" s="29"/>
      <c r="J7" s="34"/>
      <c r="K7" s="29"/>
      <c r="L7" s="236"/>
      <c r="M7" s="29"/>
      <c r="N7" s="29"/>
      <c r="P7" s="267" t="s">
        <v>20</v>
      </c>
      <c r="Q7" s="266">
        <f>COVER!C26</f>
        <v>0</v>
      </c>
      <c r="R7" s="88"/>
      <c r="S7" s="88"/>
      <c r="T7" s="88"/>
      <c r="U7" s="89"/>
      <c r="V7" s="26"/>
      <c r="W7" s="26"/>
      <c r="X7" s="26"/>
      <c r="Y7" s="26"/>
      <c r="Z7" s="26"/>
      <c r="AA7" s="26"/>
      <c r="AB7" s="26"/>
      <c r="AC7" s="26"/>
    </row>
    <row r="8" spans="2:29" s="3" customFormat="1" ht="12.75">
      <c r="B8" s="32" t="s">
        <v>62</v>
      </c>
      <c r="C8" s="32"/>
      <c r="D8" s="37"/>
      <c r="E8" s="37"/>
      <c r="F8" s="37"/>
      <c r="G8" s="37"/>
      <c r="H8" s="37"/>
      <c r="I8" s="37"/>
      <c r="J8" s="37"/>
      <c r="K8" s="237"/>
      <c r="L8" s="238"/>
      <c r="M8" s="37"/>
      <c r="N8" s="37"/>
      <c r="P8" s="270" t="s">
        <v>21</v>
      </c>
      <c r="Q8" s="321">
        <f>COVER!C27</f>
        <v>0</v>
      </c>
      <c r="R8" s="84"/>
      <c r="S8" s="84"/>
      <c r="T8" s="84"/>
      <c r="U8" s="84"/>
      <c r="V8" s="38"/>
      <c r="W8" s="241"/>
      <c r="X8" s="241"/>
      <c r="Y8" s="241"/>
      <c r="Z8" s="241"/>
      <c r="AA8" s="241"/>
      <c r="AB8" s="241"/>
      <c r="AC8" s="241"/>
    </row>
    <row r="9" spans="2:29" s="3" customFormat="1" ht="12.75">
      <c r="B9" s="32"/>
      <c r="C9" s="32" t="s">
        <v>4</v>
      </c>
      <c r="D9" s="36"/>
      <c r="E9" s="35"/>
      <c r="F9" s="35"/>
      <c r="G9" s="62" t="s">
        <v>0</v>
      </c>
      <c r="H9" s="229">
        <f>COVER!H18:J18</f>
        <v>0</v>
      </c>
      <c r="I9" s="83" t="s">
        <v>1</v>
      </c>
      <c r="J9" s="375">
        <f>COVER!L18</f>
        <v>0</v>
      </c>
      <c r="K9" s="375"/>
      <c r="L9" s="83" t="s">
        <v>2</v>
      </c>
      <c r="M9" s="375">
        <f>COVER!P18</f>
        <v>0</v>
      </c>
      <c r="N9" s="375"/>
      <c r="P9" s="267" t="s">
        <v>22</v>
      </c>
      <c r="Q9" s="266">
        <f>COVER!C28</f>
        <v>0</v>
      </c>
      <c r="R9" s="265"/>
      <c r="S9" s="265"/>
      <c r="T9" s="265"/>
      <c r="U9" s="265"/>
      <c r="V9" s="24"/>
      <c r="W9" s="241"/>
      <c r="X9" s="241"/>
      <c r="Y9" s="241"/>
      <c r="Z9" s="241"/>
      <c r="AA9" s="241"/>
      <c r="AB9" s="241"/>
      <c r="AC9" s="241"/>
    </row>
    <row r="10" spans="2:22" s="3" customFormat="1" ht="13.5" thickBot="1">
      <c r="B10" s="32"/>
      <c r="C10" s="32" t="s">
        <v>5</v>
      </c>
      <c r="D10" s="35"/>
      <c r="E10" s="35"/>
      <c r="F10" s="35"/>
      <c r="G10" s="379" t="str">
        <f>COVER!G19</f>
        <v>Date</v>
      </c>
      <c r="H10" s="379"/>
      <c r="I10" s="227"/>
      <c r="J10" s="379" t="str">
        <f>COVER!L19</f>
        <v>NA</v>
      </c>
      <c r="K10" s="379"/>
      <c r="L10" s="227"/>
      <c r="M10" s="379" t="str">
        <f>COVER!P19</f>
        <v>NA</v>
      </c>
      <c r="N10" s="379"/>
      <c r="P10" s="271" t="s">
        <v>25</v>
      </c>
      <c r="Q10" s="182">
        <f>COVER!C29</f>
        <v>0</v>
      </c>
      <c r="R10" s="265"/>
      <c r="S10" s="265"/>
      <c r="T10" s="265"/>
      <c r="U10" s="265"/>
      <c r="V10" s="24"/>
    </row>
    <row r="11" spans="1:21" s="3" customFormat="1" ht="24.75" customHeight="1" thickBot="1">
      <c r="A11" s="40" t="s">
        <v>74</v>
      </c>
      <c r="L11" s="228"/>
      <c r="P11" s="239" t="s">
        <v>26</v>
      </c>
      <c r="Q11" s="268">
        <f>COVER!C30</f>
        <v>0</v>
      </c>
      <c r="R11" s="139"/>
      <c r="S11" s="272"/>
      <c r="T11" s="250"/>
      <c r="U11" s="250"/>
    </row>
    <row r="12" spans="2:20" s="3" customFormat="1" ht="25.5" customHeight="1">
      <c r="B12" s="240"/>
      <c r="C12" s="381" t="s">
        <v>42</v>
      </c>
      <c r="D12" s="382"/>
      <c r="E12" s="383"/>
      <c r="F12" s="100"/>
      <c r="G12" s="381" t="s">
        <v>43</v>
      </c>
      <c r="H12" s="382"/>
      <c r="I12" s="383"/>
      <c r="J12" s="117"/>
      <c r="N12" s="241"/>
      <c r="O12" s="241"/>
      <c r="P12" s="66"/>
      <c r="Q12" s="139"/>
      <c r="R12" s="250"/>
      <c r="S12" s="250"/>
      <c r="T12" s="250"/>
    </row>
    <row r="13" spans="2:20" s="242" customFormat="1" ht="34.5" customHeight="1" thickBot="1">
      <c r="B13" s="243"/>
      <c r="C13" s="68" t="s">
        <v>18</v>
      </c>
      <c r="D13" s="159" t="s">
        <v>3</v>
      </c>
      <c r="E13" s="69" t="s">
        <v>17</v>
      </c>
      <c r="F13" s="70" t="s">
        <v>45</v>
      </c>
      <c r="G13" s="71" t="s">
        <v>27</v>
      </c>
      <c r="H13" s="72" t="s">
        <v>3</v>
      </c>
      <c r="I13" s="73" t="s">
        <v>17</v>
      </c>
      <c r="J13" s="2"/>
      <c r="N13" s="66"/>
      <c r="Q13" s="244"/>
      <c r="R13" s="245"/>
      <c r="S13" s="244"/>
      <c r="T13" s="244"/>
    </row>
    <row r="14" spans="1:20" s="64" customFormat="1" ht="24" customHeight="1">
      <c r="A14" s="246"/>
      <c r="B14" s="247" t="s">
        <v>50</v>
      </c>
      <c r="C14" s="195"/>
      <c r="D14" s="196"/>
      <c r="E14" s="106">
        <f>D14+C14</f>
        <v>0</v>
      </c>
      <c r="F14" s="197"/>
      <c r="G14" s="198"/>
      <c r="H14" s="199"/>
      <c r="I14" s="339">
        <f>SUM(G14:H14)</f>
        <v>0</v>
      </c>
      <c r="J14" s="67"/>
      <c r="N14" s="67"/>
      <c r="Q14" s="94"/>
      <c r="R14" s="94"/>
      <c r="S14" s="94"/>
      <c r="T14" s="94"/>
    </row>
    <row r="15" spans="1:20" s="64" customFormat="1" ht="24" customHeight="1">
      <c r="A15" s="246"/>
      <c r="B15" s="247" t="s">
        <v>51</v>
      </c>
      <c r="C15" s="279"/>
      <c r="D15" s="280"/>
      <c r="E15" s="106">
        <f>D15+C15</f>
        <v>0</v>
      </c>
      <c r="F15" s="281"/>
      <c r="G15" s="282"/>
      <c r="H15" s="283"/>
      <c r="I15" s="339">
        <f>SUM(G15:H15)</f>
        <v>0</v>
      </c>
      <c r="J15" s="67"/>
      <c r="N15" s="67"/>
      <c r="Q15" s="94"/>
      <c r="R15" s="94"/>
      <c r="S15" s="94"/>
      <c r="T15" s="94"/>
    </row>
    <row r="16" spans="2:20" s="3" customFormat="1" ht="21" customHeight="1" thickBot="1">
      <c r="B16" s="164" t="s">
        <v>88</v>
      </c>
      <c r="C16" s="200"/>
      <c r="D16" s="201"/>
      <c r="E16" s="315">
        <f>D16+C16</f>
        <v>0</v>
      </c>
      <c r="F16" s="202"/>
      <c r="G16" s="203"/>
      <c r="H16" s="204"/>
      <c r="I16" s="340">
        <f>SUM(G16:H16)</f>
        <v>0</v>
      </c>
      <c r="M16" s="241"/>
      <c r="Q16" s="250"/>
      <c r="R16" s="250"/>
      <c r="S16" s="250"/>
      <c r="T16" s="250"/>
    </row>
    <row r="17" spans="2:21" s="3" customFormat="1" ht="21" customHeight="1">
      <c r="B17" s="332"/>
      <c r="C17" s="333"/>
      <c r="D17" s="333"/>
      <c r="E17" s="334"/>
      <c r="F17" s="335"/>
      <c r="G17" s="336"/>
      <c r="H17" s="336"/>
      <c r="I17" s="337"/>
      <c r="J17" s="338"/>
      <c r="N17" s="241"/>
      <c r="R17" s="250"/>
      <c r="S17" s="250"/>
      <c r="T17" s="250"/>
      <c r="U17" s="250"/>
    </row>
    <row r="18" spans="1:21" s="3" customFormat="1" ht="12.75">
      <c r="A18" s="40" t="s">
        <v>75</v>
      </c>
      <c r="I18" s="251"/>
      <c r="J18" s="251"/>
      <c r="K18" s="251"/>
      <c r="L18" s="252"/>
      <c r="R18" s="250"/>
      <c r="S18" s="250"/>
      <c r="T18" s="250"/>
      <c r="U18" s="250"/>
    </row>
    <row r="19" spans="1:20" s="257" customFormat="1" ht="15" customHeight="1">
      <c r="A19" s="253"/>
      <c r="B19" s="254"/>
      <c r="C19" s="384" t="s">
        <v>13</v>
      </c>
      <c r="D19" s="385"/>
      <c r="E19" s="385"/>
      <c r="F19" s="385"/>
      <c r="G19" s="386"/>
      <c r="H19" s="255"/>
      <c r="I19" s="387" t="s">
        <v>14</v>
      </c>
      <c r="J19" s="385"/>
      <c r="K19" s="388"/>
      <c r="L19" s="376" t="s">
        <v>66</v>
      </c>
      <c r="M19" s="377"/>
      <c r="N19" s="377"/>
      <c r="O19" s="377"/>
      <c r="P19" s="377"/>
      <c r="Q19" s="378"/>
      <c r="R19" s="256"/>
      <c r="S19" s="256"/>
      <c r="T19" s="256"/>
    </row>
    <row r="20" spans="1:20" s="49" customFormat="1" ht="60" customHeight="1" thickBot="1">
      <c r="A20" s="74"/>
      <c r="B20" s="159" t="s">
        <v>11</v>
      </c>
      <c r="C20" s="159" t="s">
        <v>10</v>
      </c>
      <c r="D20" s="159" t="s">
        <v>12</v>
      </c>
      <c r="E20" s="159" t="s">
        <v>15</v>
      </c>
      <c r="F20" s="159" t="s">
        <v>65</v>
      </c>
      <c r="G20" s="159" t="s">
        <v>44</v>
      </c>
      <c r="H20" s="157" t="s">
        <v>45</v>
      </c>
      <c r="I20" s="71" t="s">
        <v>38</v>
      </c>
      <c r="J20" s="72" t="s">
        <v>3</v>
      </c>
      <c r="K20" s="72" t="s">
        <v>44</v>
      </c>
      <c r="L20" s="158" t="s">
        <v>39</v>
      </c>
      <c r="M20" s="159" t="s">
        <v>40</v>
      </c>
      <c r="N20" s="159" t="s">
        <v>16</v>
      </c>
      <c r="O20" s="157" t="s">
        <v>49</v>
      </c>
      <c r="P20" s="392" t="s">
        <v>89</v>
      </c>
      <c r="Q20" s="393"/>
      <c r="R20" s="121"/>
      <c r="S20" s="93"/>
      <c r="T20" s="93"/>
    </row>
    <row r="21" spans="1:20" s="48" customFormat="1" ht="12.75">
      <c r="A21" s="8">
        <v>1</v>
      </c>
      <c r="B21" s="206"/>
      <c r="C21" s="207"/>
      <c r="D21" s="208"/>
      <c r="E21" s="208"/>
      <c r="F21" s="208"/>
      <c r="G21" s="173">
        <f>SUM(D21:F21)</f>
        <v>0</v>
      </c>
      <c r="H21" s="209"/>
      <c r="I21" s="210"/>
      <c r="J21" s="211"/>
      <c r="K21" s="284">
        <f>I21+J21</f>
        <v>0</v>
      </c>
      <c r="L21" s="223"/>
      <c r="M21" s="208"/>
      <c r="N21" s="208"/>
      <c r="O21" s="208"/>
      <c r="P21" s="394"/>
      <c r="Q21" s="395"/>
      <c r="R21" s="50"/>
      <c r="S21" s="50"/>
      <c r="T21" s="50"/>
    </row>
    <row r="22" spans="1:20" s="48" customFormat="1" ht="12.75">
      <c r="A22" s="8">
        <f>A21+1</f>
        <v>2</v>
      </c>
      <c r="B22" s="212"/>
      <c r="C22" s="213"/>
      <c r="D22" s="213"/>
      <c r="E22" s="213"/>
      <c r="F22" s="213"/>
      <c r="G22" s="173">
        <f aca="true" t="shared" si="0" ref="G22:G85">SUM(D22:F22)</f>
        <v>0</v>
      </c>
      <c r="H22" s="209"/>
      <c r="I22" s="210"/>
      <c r="J22" s="211"/>
      <c r="K22" s="284">
        <f aca="true" t="shared" si="1" ref="K22:K85">I22+J22</f>
        <v>0</v>
      </c>
      <c r="L22" s="224"/>
      <c r="M22" s="213"/>
      <c r="N22" s="213"/>
      <c r="O22" s="213"/>
      <c r="P22" s="390"/>
      <c r="Q22" s="391"/>
      <c r="R22" s="50"/>
      <c r="S22" s="50"/>
      <c r="T22" s="50"/>
    </row>
    <row r="23" spans="1:20" s="48" customFormat="1" ht="12.75">
      <c r="A23" s="8">
        <f aca="true" t="shared" si="2" ref="A23:A86">A22+1</f>
        <v>3</v>
      </c>
      <c r="B23" s="212"/>
      <c r="C23" s="213"/>
      <c r="D23" s="213"/>
      <c r="E23" s="213"/>
      <c r="F23" s="213"/>
      <c r="G23" s="173">
        <f t="shared" si="0"/>
        <v>0</v>
      </c>
      <c r="H23" s="209"/>
      <c r="I23" s="210"/>
      <c r="J23" s="211"/>
      <c r="K23" s="284">
        <f t="shared" si="1"/>
        <v>0</v>
      </c>
      <c r="L23" s="224"/>
      <c r="M23" s="213"/>
      <c r="N23" s="213"/>
      <c r="O23" s="213"/>
      <c r="P23" s="390"/>
      <c r="Q23" s="391"/>
      <c r="R23" s="50"/>
      <c r="S23" s="50"/>
      <c r="T23" s="50"/>
    </row>
    <row r="24" spans="1:20" s="48" customFormat="1" ht="12.75">
      <c r="A24" s="8">
        <f t="shared" si="2"/>
        <v>4</v>
      </c>
      <c r="B24" s="212"/>
      <c r="C24" s="213"/>
      <c r="D24" s="213"/>
      <c r="E24" s="213"/>
      <c r="F24" s="213"/>
      <c r="G24" s="173">
        <f t="shared" si="0"/>
        <v>0</v>
      </c>
      <c r="H24" s="209"/>
      <c r="I24" s="210"/>
      <c r="J24" s="211"/>
      <c r="K24" s="284">
        <f t="shared" si="1"/>
        <v>0</v>
      </c>
      <c r="L24" s="224"/>
      <c r="M24" s="213"/>
      <c r="N24" s="213"/>
      <c r="O24" s="213"/>
      <c r="P24" s="390"/>
      <c r="Q24" s="391"/>
      <c r="R24" s="50"/>
      <c r="S24" s="50"/>
      <c r="T24" s="50"/>
    </row>
    <row r="25" spans="1:21" ht="12.75">
      <c r="A25" s="8">
        <f t="shared" si="2"/>
        <v>5</v>
      </c>
      <c r="B25" s="217"/>
      <c r="C25" s="205"/>
      <c r="D25" s="205"/>
      <c r="E25" s="205"/>
      <c r="F25" s="205"/>
      <c r="G25" s="173">
        <f t="shared" si="0"/>
        <v>0</v>
      </c>
      <c r="H25" s="209"/>
      <c r="I25" s="210"/>
      <c r="J25" s="211"/>
      <c r="K25" s="284">
        <f t="shared" si="1"/>
        <v>0</v>
      </c>
      <c r="L25" s="225"/>
      <c r="M25" s="205"/>
      <c r="N25" s="205"/>
      <c r="O25" s="205"/>
      <c r="P25" s="390"/>
      <c r="Q25" s="391"/>
      <c r="U25"/>
    </row>
    <row r="26" spans="1:21" ht="12.75">
      <c r="A26" s="8">
        <f t="shared" si="2"/>
        <v>6</v>
      </c>
      <c r="B26" s="217"/>
      <c r="C26" s="205"/>
      <c r="D26" s="205"/>
      <c r="E26" s="205"/>
      <c r="F26" s="205"/>
      <c r="G26" s="173">
        <f t="shared" si="0"/>
        <v>0</v>
      </c>
      <c r="H26" s="209"/>
      <c r="I26" s="210"/>
      <c r="J26" s="211"/>
      <c r="K26" s="284">
        <f t="shared" si="1"/>
        <v>0</v>
      </c>
      <c r="L26" s="225"/>
      <c r="M26" s="205"/>
      <c r="N26" s="205"/>
      <c r="O26" s="205"/>
      <c r="P26" s="390"/>
      <c r="Q26" s="391"/>
      <c r="U26"/>
    </row>
    <row r="27" spans="1:21" ht="12.75">
      <c r="A27" s="8">
        <f t="shared" si="2"/>
        <v>7</v>
      </c>
      <c r="B27" s="217"/>
      <c r="C27" s="205"/>
      <c r="D27" s="205"/>
      <c r="E27" s="205"/>
      <c r="F27" s="205"/>
      <c r="G27" s="173">
        <f t="shared" si="0"/>
        <v>0</v>
      </c>
      <c r="H27" s="209"/>
      <c r="I27" s="210"/>
      <c r="J27" s="211"/>
      <c r="K27" s="284">
        <f t="shared" si="1"/>
        <v>0</v>
      </c>
      <c r="L27" s="225"/>
      <c r="M27" s="205"/>
      <c r="N27" s="205"/>
      <c r="O27" s="205"/>
      <c r="P27" s="390"/>
      <c r="Q27" s="391"/>
      <c r="U27"/>
    </row>
    <row r="28" spans="1:21" ht="12.75">
      <c r="A28" s="8">
        <f t="shared" si="2"/>
        <v>8</v>
      </c>
      <c r="B28" s="217"/>
      <c r="C28" s="205"/>
      <c r="D28" s="205"/>
      <c r="E28" s="205"/>
      <c r="F28" s="205"/>
      <c r="G28" s="173">
        <f t="shared" si="0"/>
        <v>0</v>
      </c>
      <c r="H28" s="209"/>
      <c r="I28" s="210"/>
      <c r="J28" s="211"/>
      <c r="K28" s="284">
        <f t="shared" si="1"/>
        <v>0</v>
      </c>
      <c r="L28" s="225"/>
      <c r="M28" s="205"/>
      <c r="N28" s="205"/>
      <c r="O28" s="205"/>
      <c r="P28" s="390"/>
      <c r="Q28" s="391"/>
      <c r="U28"/>
    </row>
    <row r="29" spans="1:21" ht="12.75">
      <c r="A29" s="8">
        <f t="shared" si="2"/>
        <v>9</v>
      </c>
      <c r="B29" s="217"/>
      <c r="C29" s="205"/>
      <c r="D29" s="205"/>
      <c r="E29" s="205"/>
      <c r="F29" s="205"/>
      <c r="G29" s="173">
        <f t="shared" si="0"/>
        <v>0</v>
      </c>
      <c r="H29" s="209"/>
      <c r="I29" s="210"/>
      <c r="J29" s="211"/>
      <c r="K29" s="284">
        <f t="shared" si="1"/>
        <v>0</v>
      </c>
      <c r="L29" s="225"/>
      <c r="M29" s="205"/>
      <c r="N29" s="205"/>
      <c r="O29" s="205"/>
      <c r="P29" s="390"/>
      <c r="Q29" s="391"/>
      <c r="U29"/>
    </row>
    <row r="30" spans="1:21" ht="12.75">
      <c r="A30" s="8">
        <f t="shared" si="2"/>
        <v>10</v>
      </c>
      <c r="B30" s="217"/>
      <c r="C30" s="205"/>
      <c r="D30" s="205"/>
      <c r="E30" s="205"/>
      <c r="F30" s="205"/>
      <c r="G30" s="173">
        <f t="shared" si="0"/>
        <v>0</v>
      </c>
      <c r="H30" s="209"/>
      <c r="I30" s="210"/>
      <c r="J30" s="211"/>
      <c r="K30" s="284">
        <f t="shared" si="1"/>
        <v>0</v>
      </c>
      <c r="L30" s="225"/>
      <c r="M30" s="205"/>
      <c r="N30" s="205"/>
      <c r="O30" s="205"/>
      <c r="P30" s="390"/>
      <c r="Q30" s="391"/>
      <c r="U30"/>
    </row>
    <row r="31" spans="1:21" ht="12.75">
      <c r="A31" s="8">
        <f t="shared" si="2"/>
        <v>11</v>
      </c>
      <c r="B31" s="217"/>
      <c r="C31" s="205"/>
      <c r="D31" s="205"/>
      <c r="E31" s="205"/>
      <c r="F31" s="205"/>
      <c r="G31" s="173">
        <f t="shared" si="0"/>
        <v>0</v>
      </c>
      <c r="H31" s="209"/>
      <c r="I31" s="210"/>
      <c r="J31" s="211"/>
      <c r="K31" s="284">
        <f t="shared" si="1"/>
        <v>0</v>
      </c>
      <c r="L31" s="225"/>
      <c r="M31" s="205"/>
      <c r="N31" s="205"/>
      <c r="O31" s="205"/>
      <c r="P31" s="390"/>
      <c r="Q31" s="391"/>
      <c r="U31"/>
    </row>
    <row r="32" spans="1:21" ht="12.75">
      <c r="A32" s="8">
        <f t="shared" si="2"/>
        <v>12</v>
      </c>
      <c r="B32" s="217"/>
      <c r="C32" s="205"/>
      <c r="D32" s="205"/>
      <c r="E32" s="205"/>
      <c r="F32" s="205"/>
      <c r="G32" s="173">
        <f t="shared" si="0"/>
        <v>0</v>
      </c>
      <c r="H32" s="209"/>
      <c r="I32" s="210"/>
      <c r="J32" s="211"/>
      <c r="K32" s="284">
        <f t="shared" si="1"/>
        <v>0</v>
      </c>
      <c r="L32" s="225"/>
      <c r="M32" s="205"/>
      <c r="N32" s="205"/>
      <c r="O32" s="205"/>
      <c r="P32" s="390"/>
      <c r="Q32" s="391"/>
      <c r="U32"/>
    </row>
    <row r="33" spans="1:21" ht="12.75">
      <c r="A33" s="8">
        <f t="shared" si="2"/>
        <v>13</v>
      </c>
      <c r="B33" s="217"/>
      <c r="C33" s="205"/>
      <c r="D33" s="205"/>
      <c r="E33" s="205"/>
      <c r="F33" s="205"/>
      <c r="G33" s="173">
        <f t="shared" si="0"/>
        <v>0</v>
      </c>
      <c r="H33" s="209"/>
      <c r="I33" s="210"/>
      <c r="J33" s="211"/>
      <c r="K33" s="284">
        <f t="shared" si="1"/>
        <v>0</v>
      </c>
      <c r="L33" s="225"/>
      <c r="M33" s="205"/>
      <c r="N33" s="205"/>
      <c r="O33" s="205"/>
      <c r="P33" s="390"/>
      <c r="Q33" s="391"/>
      <c r="U33"/>
    </row>
    <row r="34" spans="1:21" ht="12.75">
      <c r="A34" s="8">
        <f t="shared" si="2"/>
        <v>14</v>
      </c>
      <c r="B34" s="217"/>
      <c r="C34" s="205"/>
      <c r="D34" s="205"/>
      <c r="E34" s="205"/>
      <c r="F34" s="205"/>
      <c r="G34" s="173">
        <f t="shared" si="0"/>
        <v>0</v>
      </c>
      <c r="H34" s="209"/>
      <c r="I34" s="210"/>
      <c r="J34" s="211"/>
      <c r="K34" s="284">
        <f t="shared" si="1"/>
        <v>0</v>
      </c>
      <c r="L34" s="225"/>
      <c r="M34" s="205"/>
      <c r="N34" s="205"/>
      <c r="O34" s="205"/>
      <c r="P34" s="390"/>
      <c r="Q34" s="391"/>
      <c r="U34"/>
    </row>
    <row r="35" spans="1:21" ht="12.75">
      <c r="A35" s="8">
        <f t="shared" si="2"/>
        <v>15</v>
      </c>
      <c r="B35" s="217"/>
      <c r="C35" s="205"/>
      <c r="D35" s="205"/>
      <c r="E35" s="205"/>
      <c r="F35" s="205"/>
      <c r="G35" s="173">
        <f t="shared" si="0"/>
        <v>0</v>
      </c>
      <c r="H35" s="209"/>
      <c r="I35" s="210"/>
      <c r="J35" s="211"/>
      <c r="K35" s="284">
        <f t="shared" si="1"/>
        <v>0</v>
      </c>
      <c r="L35" s="225"/>
      <c r="M35" s="205"/>
      <c r="N35" s="205"/>
      <c r="O35" s="205"/>
      <c r="P35" s="390"/>
      <c r="Q35" s="391"/>
      <c r="U35"/>
    </row>
    <row r="36" spans="1:21" ht="12.75">
      <c r="A36" s="8">
        <f t="shared" si="2"/>
        <v>16</v>
      </c>
      <c r="B36" s="217"/>
      <c r="C36" s="205"/>
      <c r="D36" s="205"/>
      <c r="E36" s="205"/>
      <c r="F36" s="205"/>
      <c r="G36" s="173">
        <f t="shared" si="0"/>
        <v>0</v>
      </c>
      <c r="H36" s="209"/>
      <c r="I36" s="210"/>
      <c r="J36" s="211"/>
      <c r="K36" s="284">
        <f t="shared" si="1"/>
        <v>0</v>
      </c>
      <c r="L36" s="225"/>
      <c r="M36" s="205"/>
      <c r="N36" s="205"/>
      <c r="O36" s="205"/>
      <c r="P36" s="390"/>
      <c r="Q36" s="391"/>
      <c r="U36"/>
    </row>
    <row r="37" spans="1:21" ht="12.75">
      <c r="A37" s="8">
        <f t="shared" si="2"/>
        <v>17</v>
      </c>
      <c r="B37" s="217"/>
      <c r="C37" s="205"/>
      <c r="D37" s="205"/>
      <c r="E37" s="205"/>
      <c r="F37" s="205"/>
      <c r="G37" s="173">
        <f t="shared" si="0"/>
        <v>0</v>
      </c>
      <c r="H37" s="209"/>
      <c r="I37" s="210"/>
      <c r="J37" s="211"/>
      <c r="K37" s="284">
        <f t="shared" si="1"/>
        <v>0</v>
      </c>
      <c r="L37" s="225"/>
      <c r="M37" s="205"/>
      <c r="N37" s="205"/>
      <c r="O37" s="205"/>
      <c r="P37" s="390"/>
      <c r="Q37" s="391"/>
      <c r="U37"/>
    </row>
    <row r="38" spans="1:21" ht="12.75">
      <c r="A38" s="8">
        <f t="shared" si="2"/>
        <v>18</v>
      </c>
      <c r="B38" s="217"/>
      <c r="C38" s="205"/>
      <c r="D38" s="205"/>
      <c r="E38" s="205"/>
      <c r="F38" s="205"/>
      <c r="G38" s="173">
        <f t="shared" si="0"/>
        <v>0</v>
      </c>
      <c r="H38" s="209"/>
      <c r="I38" s="210"/>
      <c r="J38" s="211"/>
      <c r="K38" s="284">
        <f t="shared" si="1"/>
        <v>0</v>
      </c>
      <c r="L38" s="225"/>
      <c r="M38" s="205"/>
      <c r="N38" s="205"/>
      <c r="O38" s="205"/>
      <c r="P38" s="390"/>
      <c r="Q38" s="391"/>
      <c r="U38"/>
    </row>
    <row r="39" spans="1:21" ht="12.75">
      <c r="A39" s="8">
        <f t="shared" si="2"/>
        <v>19</v>
      </c>
      <c r="B39" s="217"/>
      <c r="C39" s="205"/>
      <c r="D39" s="205"/>
      <c r="E39" s="205"/>
      <c r="F39" s="205"/>
      <c r="G39" s="173">
        <f t="shared" si="0"/>
        <v>0</v>
      </c>
      <c r="H39" s="209"/>
      <c r="I39" s="210"/>
      <c r="J39" s="211"/>
      <c r="K39" s="284">
        <f t="shared" si="1"/>
        <v>0</v>
      </c>
      <c r="L39" s="225"/>
      <c r="M39" s="205"/>
      <c r="N39" s="205"/>
      <c r="O39" s="205"/>
      <c r="P39" s="390"/>
      <c r="Q39" s="391"/>
      <c r="U39"/>
    </row>
    <row r="40" spans="1:21" ht="12.75">
      <c r="A40" s="8">
        <f t="shared" si="2"/>
        <v>20</v>
      </c>
      <c r="B40" s="217"/>
      <c r="C40" s="205"/>
      <c r="D40" s="205"/>
      <c r="E40" s="205"/>
      <c r="F40" s="205"/>
      <c r="G40" s="173">
        <f t="shared" si="0"/>
        <v>0</v>
      </c>
      <c r="H40" s="209"/>
      <c r="I40" s="210"/>
      <c r="J40" s="211"/>
      <c r="K40" s="284">
        <f t="shared" si="1"/>
        <v>0</v>
      </c>
      <c r="L40" s="225"/>
      <c r="M40" s="205"/>
      <c r="N40" s="205"/>
      <c r="O40" s="205"/>
      <c r="P40" s="390"/>
      <c r="Q40" s="391"/>
      <c r="U40"/>
    </row>
    <row r="41" spans="1:21" ht="12.75">
      <c r="A41" s="8">
        <f t="shared" si="2"/>
        <v>21</v>
      </c>
      <c r="B41" s="217"/>
      <c r="C41" s="205"/>
      <c r="D41" s="205"/>
      <c r="E41" s="205"/>
      <c r="F41" s="205"/>
      <c r="G41" s="173">
        <f t="shared" si="0"/>
        <v>0</v>
      </c>
      <c r="H41" s="209"/>
      <c r="I41" s="210"/>
      <c r="J41" s="211"/>
      <c r="K41" s="284">
        <f t="shared" si="1"/>
        <v>0</v>
      </c>
      <c r="L41" s="225"/>
      <c r="M41" s="205"/>
      <c r="N41" s="205"/>
      <c r="O41" s="205"/>
      <c r="P41" s="390"/>
      <c r="Q41" s="391"/>
      <c r="U41"/>
    </row>
    <row r="42" spans="1:21" ht="12.75">
      <c r="A42" s="8">
        <f t="shared" si="2"/>
        <v>22</v>
      </c>
      <c r="B42" s="217"/>
      <c r="C42" s="205"/>
      <c r="D42" s="205"/>
      <c r="E42" s="205"/>
      <c r="F42" s="205"/>
      <c r="G42" s="173">
        <f t="shared" si="0"/>
        <v>0</v>
      </c>
      <c r="H42" s="209"/>
      <c r="I42" s="210"/>
      <c r="J42" s="211"/>
      <c r="K42" s="284">
        <f t="shared" si="1"/>
        <v>0</v>
      </c>
      <c r="L42" s="225"/>
      <c r="M42" s="205"/>
      <c r="N42" s="205"/>
      <c r="O42" s="205"/>
      <c r="P42" s="390"/>
      <c r="Q42" s="391"/>
      <c r="U42"/>
    </row>
    <row r="43" spans="1:21" ht="12.75">
      <c r="A43" s="8">
        <f t="shared" si="2"/>
        <v>23</v>
      </c>
      <c r="B43" s="217"/>
      <c r="C43" s="205"/>
      <c r="D43" s="205"/>
      <c r="E43" s="205"/>
      <c r="F43" s="205"/>
      <c r="G43" s="173">
        <f t="shared" si="0"/>
        <v>0</v>
      </c>
      <c r="H43" s="209"/>
      <c r="I43" s="210"/>
      <c r="J43" s="211"/>
      <c r="K43" s="284">
        <f t="shared" si="1"/>
        <v>0</v>
      </c>
      <c r="L43" s="225"/>
      <c r="M43" s="205"/>
      <c r="N43" s="205"/>
      <c r="O43" s="205"/>
      <c r="P43" s="390"/>
      <c r="Q43" s="391"/>
      <c r="U43"/>
    </row>
    <row r="44" spans="1:21" ht="12.75">
      <c r="A44" s="8">
        <f t="shared" si="2"/>
        <v>24</v>
      </c>
      <c r="B44" s="217"/>
      <c r="C44" s="205"/>
      <c r="D44" s="205"/>
      <c r="E44" s="205"/>
      <c r="F44" s="205"/>
      <c r="G44" s="173">
        <f t="shared" si="0"/>
        <v>0</v>
      </c>
      <c r="H44" s="209"/>
      <c r="I44" s="210"/>
      <c r="J44" s="211"/>
      <c r="K44" s="284">
        <f t="shared" si="1"/>
        <v>0</v>
      </c>
      <c r="L44" s="225"/>
      <c r="M44" s="205"/>
      <c r="N44" s="205"/>
      <c r="O44" s="205"/>
      <c r="P44" s="390"/>
      <c r="Q44" s="391"/>
      <c r="U44"/>
    </row>
    <row r="45" spans="1:21" ht="12.75">
      <c r="A45" s="8">
        <f t="shared" si="2"/>
        <v>25</v>
      </c>
      <c r="B45" s="217"/>
      <c r="C45" s="205"/>
      <c r="D45" s="205"/>
      <c r="E45" s="205"/>
      <c r="F45" s="205"/>
      <c r="G45" s="173">
        <f t="shared" si="0"/>
        <v>0</v>
      </c>
      <c r="H45" s="209"/>
      <c r="I45" s="210"/>
      <c r="J45" s="211"/>
      <c r="K45" s="284">
        <f t="shared" si="1"/>
        <v>0</v>
      </c>
      <c r="L45" s="225"/>
      <c r="M45" s="205"/>
      <c r="N45" s="205"/>
      <c r="O45" s="205"/>
      <c r="P45" s="390"/>
      <c r="Q45" s="391"/>
      <c r="U45"/>
    </row>
    <row r="46" spans="1:21" ht="12.75">
      <c r="A46" s="8">
        <f t="shared" si="2"/>
        <v>26</v>
      </c>
      <c r="B46" s="217"/>
      <c r="C46" s="205"/>
      <c r="D46" s="205"/>
      <c r="E46" s="205"/>
      <c r="F46" s="205"/>
      <c r="G46" s="173">
        <f t="shared" si="0"/>
        <v>0</v>
      </c>
      <c r="H46" s="209"/>
      <c r="I46" s="210"/>
      <c r="J46" s="211"/>
      <c r="K46" s="284">
        <f t="shared" si="1"/>
        <v>0</v>
      </c>
      <c r="L46" s="225"/>
      <c r="M46" s="205"/>
      <c r="N46" s="205"/>
      <c r="O46" s="205"/>
      <c r="P46" s="390"/>
      <c r="Q46" s="391"/>
      <c r="U46"/>
    </row>
    <row r="47" spans="1:21" ht="12.75">
      <c r="A47" s="8">
        <f t="shared" si="2"/>
        <v>27</v>
      </c>
      <c r="B47" s="217"/>
      <c r="C47" s="205"/>
      <c r="D47" s="205"/>
      <c r="E47" s="205"/>
      <c r="F47" s="205"/>
      <c r="G47" s="173">
        <f t="shared" si="0"/>
        <v>0</v>
      </c>
      <c r="H47" s="209"/>
      <c r="I47" s="210"/>
      <c r="J47" s="211"/>
      <c r="K47" s="284">
        <f t="shared" si="1"/>
        <v>0</v>
      </c>
      <c r="L47" s="225"/>
      <c r="M47" s="205"/>
      <c r="N47" s="205"/>
      <c r="O47" s="205"/>
      <c r="P47" s="390"/>
      <c r="Q47" s="391"/>
      <c r="U47"/>
    </row>
    <row r="48" spans="1:21" ht="12.75">
      <c r="A48" s="8">
        <f t="shared" si="2"/>
        <v>28</v>
      </c>
      <c r="B48" s="217"/>
      <c r="C48" s="205"/>
      <c r="D48" s="205"/>
      <c r="E48" s="205"/>
      <c r="F48" s="205"/>
      <c r="G48" s="173">
        <f t="shared" si="0"/>
        <v>0</v>
      </c>
      <c r="H48" s="209"/>
      <c r="I48" s="210"/>
      <c r="J48" s="211"/>
      <c r="K48" s="284">
        <f t="shared" si="1"/>
        <v>0</v>
      </c>
      <c r="L48" s="225"/>
      <c r="M48" s="205"/>
      <c r="N48" s="205"/>
      <c r="O48" s="205"/>
      <c r="P48" s="390"/>
      <c r="Q48" s="391"/>
      <c r="U48"/>
    </row>
    <row r="49" spans="1:21" ht="12.75">
      <c r="A49" s="8">
        <f t="shared" si="2"/>
        <v>29</v>
      </c>
      <c r="B49" s="217"/>
      <c r="C49" s="205"/>
      <c r="D49" s="205"/>
      <c r="E49" s="205"/>
      <c r="F49" s="205"/>
      <c r="G49" s="173">
        <f t="shared" si="0"/>
        <v>0</v>
      </c>
      <c r="H49" s="209"/>
      <c r="I49" s="210"/>
      <c r="J49" s="211"/>
      <c r="K49" s="284">
        <f t="shared" si="1"/>
        <v>0</v>
      </c>
      <c r="L49" s="225"/>
      <c r="M49" s="205"/>
      <c r="N49" s="205"/>
      <c r="O49" s="205"/>
      <c r="P49" s="390"/>
      <c r="Q49" s="391"/>
      <c r="U49"/>
    </row>
    <row r="50" spans="1:21" ht="12.75">
      <c r="A50" s="8">
        <f t="shared" si="2"/>
        <v>30</v>
      </c>
      <c r="B50" s="217"/>
      <c r="C50" s="205"/>
      <c r="D50" s="205"/>
      <c r="E50" s="205"/>
      <c r="F50" s="205"/>
      <c r="G50" s="173">
        <f t="shared" si="0"/>
        <v>0</v>
      </c>
      <c r="H50" s="209"/>
      <c r="I50" s="210"/>
      <c r="J50" s="211"/>
      <c r="K50" s="284">
        <f t="shared" si="1"/>
        <v>0</v>
      </c>
      <c r="L50" s="225"/>
      <c r="M50" s="205"/>
      <c r="N50" s="205"/>
      <c r="O50" s="205"/>
      <c r="P50" s="390"/>
      <c r="Q50" s="391"/>
      <c r="U50"/>
    </row>
    <row r="51" spans="1:21" ht="12.75">
      <c r="A51" s="8">
        <f t="shared" si="2"/>
        <v>31</v>
      </c>
      <c r="B51" s="217"/>
      <c r="C51" s="205"/>
      <c r="D51" s="205"/>
      <c r="E51" s="205"/>
      <c r="F51" s="205"/>
      <c r="G51" s="173">
        <f t="shared" si="0"/>
        <v>0</v>
      </c>
      <c r="H51" s="209"/>
      <c r="I51" s="210"/>
      <c r="J51" s="211"/>
      <c r="K51" s="284">
        <f t="shared" si="1"/>
        <v>0</v>
      </c>
      <c r="L51" s="225"/>
      <c r="M51" s="205"/>
      <c r="N51" s="205"/>
      <c r="O51" s="205"/>
      <c r="P51" s="390"/>
      <c r="Q51" s="391"/>
      <c r="U51"/>
    </row>
    <row r="52" spans="1:21" ht="12.75">
      <c r="A52" s="8">
        <f t="shared" si="2"/>
        <v>32</v>
      </c>
      <c r="B52" s="217"/>
      <c r="C52" s="205"/>
      <c r="D52" s="205"/>
      <c r="E52" s="205"/>
      <c r="F52" s="205"/>
      <c r="G52" s="173">
        <f t="shared" si="0"/>
        <v>0</v>
      </c>
      <c r="H52" s="209"/>
      <c r="I52" s="210"/>
      <c r="J52" s="211"/>
      <c r="K52" s="284">
        <f t="shared" si="1"/>
        <v>0</v>
      </c>
      <c r="L52" s="225"/>
      <c r="M52" s="205"/>
      <c r="N52" s="205"/>
      <c r="O52" s="205"/>
      <c r="P52" s="390"/>
      <c r="Q52" s="391"/>
      <c r="U52"/>
    </row>
    <row r="53" spans="1:21" ht="12.75">
      <c r="A53" s="8">
        <f t="shared" si="2"/>
        <v>33</v>
      </c>
      <c r="B53" s="217"/>
      <c r="C53" s="205"/>
      <c r="D53" s="205"/>
      <c r="E53" s="205"/>
      <c r="F53" s="205"/>
      <c r="G53" s="173">
        <f t="shared" si="0"/>
        <v>0</v>
      </c>
      <c r="H53" s="209"/>
      <c r="I53" s="210"/>
      <c r="J53" s="211"/>
      <c r="K53" s="284">
        <f t="shared" si="1"/>
        <v>0</v>
      </c>
      <c r="L53" s="225"/>
      <c r="M53" s="205"/>
      <c r="N53" s="205"/>
      <c r="O53" s="205"/>
      <c r="P53" s="390"/>
      <c r="Q53" s="391"/>
      <c r="U53"/>
    </row>
    <row r="54" spans="1:21" ht="12.75">
      <c r="A54" s="8">
        <f t="shared" si="2"/>
        <v>34</v>
      </c>
      <c r="B54" s="217"/>
      <c r="C54" s="205"/>
      <c r="D54" s="205"/>
      <c r="E54" s="205"/>
      <c r="F54" s="205"/>
      <c r="G54" s="173">
        <f t="shared" si="0"/>
        <v>0</v>
      </c>
      <c r="H54" s="209"/>
      <c r="I54" s="210"/>
      <c r="J54" s="211"/>
      <c r="K54" s="284">
        <f t="shared" si="1"/>
        <v>0</v>
      </c>
      <c r="L54" s="225"/>
      <c r="M54" s="205"/>
      <c r="N54" s="205"/>
      <c r="O54" s="205"/>
      <c r="P54" s="390"/>
      <c r="Q54" s="391"/>
      <c r="U54"/>
    </row>
    <row r="55" spans="1:21" ht="12.75">
      <c r="A55" s="8">
        <f t="shared" si="2"/>
        <v>35</v>
      </c>
      <c r="B55" s="217"/>
      <c r="C55" s="205"/>
      <c r="D55" s="205"/>
      <c r="E55" s="205"/>
      <c r="F55" s="205"/>
      <c r="G55" s="173">
        <f t="shared" si="0"/>
        <v>0</v>
      </c>
      <c r="H55" s="209"/>
      <c r="I55" s="210"/>
      <c r="J55" s="211"/>
      <c r="K55" s="284">
        <f t="shared" si="1"/>
        <v>0</v>
      </c>
      <c r="L55" s="225"/>
      <c r="M55" s="205"/>
      <c r="N55" s="205"/>
      <c r="O55" s="205"/>
      <c r="P55" s="390"/>
      <c r="Q55" s="391"/>
      <c r="U55"/>
    </row>
    <row r="56" spans="1:21" ht="12.75">
      <c r="A56" s="8">
        <f t="shared" si="2"/>
        <v>36</v>
      </c>
      <c r="B56" s="217"/>
      <c r="C56" s="205"/>
      <c r="D56" s="205"/>
      <c r="E56" s="205"/>
      <c r="F56" s="205"/>
      <c r="G56" s="173">
        <f t="shared" si="0"/>
        <v>0</v>
      </c>
      <c r="H56" s="209"/>
      <c r="I56" s="210"/>
      <c r="J56" s="211"/>
      <c r="K56" s="284">
        <f t="shared" si="1"/>
        <v>0</v>
      </c>
      <c r="L56" s="225"/>
      <c r="M56" s="205"/>
      <c r="N56" s="205"/>
      <c r="O56" s="205"/>
      <c r="P56" s="390"/>
      <c r="Q56" s="391"/>
      <c r="U56"/>
    </row>
    <row r="57" spans="1:21" ht="12.75">
      <c r="A57" s="8">
        <f t="shared" si="2"/>
        <v>37</v>
      </c>
      <c r="B57" s="217"/>
      <c r="C57" s="205"/>
      <c r="D57" s="205"/>
      <c r="E57" s="205"/>
      <c r="F57" s="205"/>
      <c r="G57" s="173">
        <f t="shared" si="0"/>
        <v>0</v>
      </c>
      <c r="H57" s="209"/>
      <c r="I57" s="210"/>
      <c r="J57" s="211"/>
      <c r="K57" s="284">
        <f t="shared" si="1"/>
        <v>0</v>
      </c>
      <c r="L57" s="225"/>
      <c r="M57" s="205"/>
      <c r="N57" s="205"/>
      <c r="O57" s="205"/>
      <c r="P57" s="390"/>
      <c r="Q57" s="391"/>
      <c r="U57"/>
    </row>
    <row r="58" spans="1:21" ht="12.75">
      <c r="A58" s="8">
        <f t="shared" si="2"/>
        <v>38</v>
      </c>
      <c r="B58" s="217"/>
      <c r="C58" s="205"/>
      <c r="D58" s="205"/>
      <c r="E58" s="205"/>
      <c r="F58" s="205"/>
      <c r="G58" s="173">
        <f t="shared" si="0"/>
        <v>0</v>
      </c>
      <c r="H58" s="209"/>
      <c r="I58" s="210"/>
      <c r="J58" s="211"/>
      <c r="K58" s="284">
        <f t="shared" si="1"/>
        <v>0</v>
      </c>
      <c r="L58" s="225"/>
      <c r="M58" s="205"/>
      <c r="N58" s="205"/>
      <c r="O58" s="205"/>
      <c r="P58" s="390"/>
      <c r="Q58" s="391"/>
      <c r="U58"/>
    </row>
    <row r="59" spans="1:21" ht="12.75">
      <c r="A59" s="8">
        <f t="shared" si="2"/>
        <v>39</v>
      </c>
      <c r="B59" s="217"/>
      <c r="C59" s="205"/>
      <c r="D59" s="205"/>
      <c r="E59" s="205"/>
      <c r="F59" s="205"/>
      <c r="G59" s="173">
        <f t="shared" si="0"/>
        <v>0</v>
      </c>
      <c r="H59" s="209"/>
      <c r="I59" s="210"/>
      <c r="J59" s="211"/>
      <c r="K59" s="284">
        <f t="shared" si="1"/>
        <v>0</v>
      </c>
      <c r="L59" s="225"/>
      <c r="M59" s="205"/>
      <c r="N59" s="205"/>
      <c r="O59" s="205"/>
      <c r="P59" s="390"/>
      <c r="Q59" s="391"/>
      <c r="U59"/>
    </row>
    <row r="60" spans="1:21" ht="12.75">
      <c r="A60" s="8">
        <f t="shared" si="2"/>
        <v>40</v>
      </c>
      <c r="B60" s="217"/>
      <c r="C60" s="205"/>
      <c r="D60" s="205"/>
      <c r="E60" s="205"/>
      <c r="F60" s="205"/>
      <c r="G60" s="173">
        <f t="shared" si="0"/>
        <v>0</v>
      </c>
      <c r="H60" s="209"/>
      <c r="I60" s="210"/>
      <c r="J60" s="211"/>
      <c r="K60" s="284">
        <f t="shared" si="1"/>
        <v>0</v>
      </c>
      <c r="L60" s="225"/>
      <c r="M60" s="205"/>
      <c r="N60" s="205"/>
      <c r="O60" s="205"/>
      <c r="P60" s="390"/>
      <c r="Q60" s="391"/>
      <c r="U60"/>
    </row>
    <row r="61" spans="1:21" ht="12.75">
      <c r="A61" s="8">
        <f t="shared" si="2"/>
        <v>41</v>
      </c>
      <c r="B61" s="217"/>
      <c r="C61" s="205"/>
      <c r="D61" s="205"/>
      <c r="E61" s="205"/>
      <c r="F61" s="205"/>
      <c r="G61" s="173">
        <f t="shared" si="0"/>
        <v>0</v>
      </c>
      <c r="H61" s="209"/>
      <c r="I61" s="210"/>
      <c r="J61" s="211"/>
      <c r="K61" s="284">
        <f t="shared" si="1"/>
        <v>0</v>
      </c>
      <c r="L61" s="225"/>
      <c r="M61" s="205"/>
      <c r="N61" s="205"/>
      <c r="O61" s="205"/>
      <c r="P61" s="390"/>
      <c r="Q61" s="391"/>
      <c r="U61"/>
    </row>
    <row r="62" spans="1:21" ht="12.75">
      <c r="A62" s="8">
        <f t="shared" si="2"/>
        <v>42</v>
      </c>
      <c r="B62" s="217"/>
      <c r="C62" s="205"/>
      <c r="D62" s="205"/>
      <c r="E62" s="205"/>
      <c r="F62" s="205"/>
      <c r="G62" s="173">
        <f t="shared" si="0"/>
        <v>0</v>
      </c>
      <c r="H62" s="209"/>
      <c r="I62" s="210"/>
      <c r="J62" s="211"/>
      <c r="K62" s="284">
        <f t="shared" si="1"/>
        <v>0</v>
      </c>
      <c r="L62" s="225"/>
      <c r="M62" s="205"/>
      <c r="N62" s="205"/>
      <c r="O62" s="205"/>
      <c r="P62" s="390"/>
      <c r="Q62" s="391"/>
      <c r="U62"/>
    </row>
    <row r="63" spans="1:21" ht="12.75">
      <c r="A63" s="8">
        <f t="shared" si="2"/>
        <v>43</v>
      </c>
      <c r="B63" s="217"/>
      <c r="C63" s="205"/>
      <c r="D63" s="205"/>
      <c r="E63" s="205"/>
      <c r="F63" s="205"/>
      <c r="G63" s="173">
        <f t="shared" si="0"/>
        <v>0</v>
      </c>
      <c r="H63" s="209"/>
      <c r="I63" s="210"/>
      <c r="J63" s="211"/>
      <c r="K63" s="284">
        <f t="shared" si="1"/>
        <v>0</v>
      </c>
      <c r="L63" s="225"/>
      <c r="M63" s="205"/>
      <c r="N63" s="205"/>
      <c r="O63" s="205"/>
      <c r="P63" s="390"/>
      <c r="Q63" s="391"/>
      <c r="U63"/>
    </row>
    <row r="64" spans="1:21" ht="12.75">
      <c r="A64" s="8">
        <f t="shared" si="2"/>
        <v>44</v>
      </c>
      <c r="B64" s="217"/>
      <c r="C64" s="205"/>
      <c r="D64" s="205"/>
      <c r="E64" s="205"/>
      <c r="F64" s="205"/>
      <c r="G64" s="173">
        <f t="shared" si="0"/>
        <v>0</v>
      </c>
      <c r="H64" s="209"/>
      <c r="I64" s="210"/>
      <c r="J64" s="211"/>
      <c r="K64" s="284">
        <f t="shared" si="1"/>
        <v>0</v>
      </c>
      <c r="L64" s="225"/>
      <c r="M64" s="205"/>
      <c r="N64" s="205"/>
      <c r="O64" s="205"/>
      <c r="P64" s="390"/>
      <c r="Q64" s="391"/>
      <c r="U64"/>
    </row>
    <row r="65" spans="1:21" ht="12.75">
      <c r="A65" s="8">
        <f t="shared" si="2"/>
        <v>45</v>
      </c>
      <c r="B65" s="217"/>
      <c r="C65" s="205"/>
      <c r="D65" s="205"/>
      <c r="E65" s="205"/>
      <c r="F65" s="205"/>
      <c r="G65" s="173">
        <f t="shared" si="0"/>
        <v>0</v>
      </c>
      <c r="H65" s="209"/>
      <c r="I65" s="210"/>
      <c r="J65" s="211"/>
      <c r="K65" s="284">
        <f t="shared" si="1"/>
        <v>0</v>
      </c>
      <c r="L65" s="225"/>
      <c r="M65" s="205"/>
      <c r="N65" s="205"/>
      <c r="O65" s="205"/>
      <c r="P65" s="390"/>
      <c r="Q65" s="391"/>
      <c r="U65"/>
    </row>
    <row r="66" spans="1:21" ht="12.75">
      <c r="A66" s="8">
        <f t="shared" si="2"/>
        <v>46</v>
      </c>
      <c r="B66" s="217"/>
      <c r="C66" s="205"/>
      <c r="D66" s="205"/>
      <c r="E66" s="205"/>
      <c r="F66" s="205"/>
      <c r="G66" s="173">
        <f t="shared" si="0"/>
        <v>0</v>
      </c>
      <c r="H66" s="209"/>
      <c r="I66" s="210"/>
      <c r="J66" s="211"/>
      <c r="K66" s="284">
        <f t="shared" si="1"/>
        <v>0</v>
      </c>
      <c r="L66" s="225"/>
      <c r="M66" s="205"/>
      <c r="N66" s="205"/>
      <c r="O66" s="205"/>
      <c r="P66" s="390"/>
      <c r="Q66" s="391"/>
      <c r="U66"/>
    </row>
    <row r="67" spans="1:21" ht="12.75">
      <c r="A67" s="8">
        <f t="shared" si="2"/>
        <v>47</v>
      </c>
      <c r="B67" s="217"/>
      <c r="C67" s="205"/>
      <c r="D67" s="205"/>
      <c r="E67" s="205"/>
      <c r="F67" s="205"/>
      <c r="G67" s="173">
        <f t="shared" si="0"/>
        <v>0</v>
      </c>
      <c r="H67" s="209"/>
      <c r="I67" s="210"/>
      <c r="J67" s="211"/>
      <c r="K67" s="284">
        <f t="shared" si="1"/>
        <v>0</v>
      </c>
      <c r="L67" s="225"/>
      <c r="M67" s="205"/>
      <c r="N67" s="205"/>
      <c r="O67" s="205"/>
      <c r="P67" s="390"/>
      <c r="Q67" s="391"/>
      <c r="U67"/>
    </row>
    <row r="68" spans="1:21" ht="12.75">
      <c r="A68" s="8">
        <f t="shared" si="2"/>
        <v>48</v>
      </c>
      <c r="B68" s="217"/>
      <c r="C68" s="205"/>
      <c r="D68" s="205"/>
      <c r="E68" s="205"/>
      <c r="F68" s="205"/>
      <c r="G68" s="173">
        <f t="shared" si="0"/>
        <v>0</v>
      </c>
      <c r="H68" s="209"/>
      <c r="I68" s="210"/>
      <c r="J68" s="211"/>
      <c r="K68" s="284">
        <f t="shared" si="1"/>
        <v>0</v>
      </c>
      <c r="L68" s="225"/>
      <c r="M68" s="205"/>
      <c r="N68" s="205"/>
      <c r="O68" s="205"/>
      <c r="P68" s="390"/>
      <c r="Q68" s="391"/>
      <c r="U68"/>
    </row>
    <row r="69" spans="1:21" ht="12.75">
      <c r="A69" s="8">
        <f t="shared" si="2"/>
        <v>49</v>
      </c>
      <c r="B69" s="217"/>
      <c r="C69" s="205"/>
      <c r="D69" s="205"/>
      <c r="E69" s="205"/>
      <c r="F69" s="205"/>
      <c r="G69" s="173">
        <f t="shared" si="0"/>
        <v>0</v>
      </c>
      <c r="H69" s="209"/>
      <c r="I69" s="210"/>
      <c r="J69" s="211"/>
      <c r="K69" s="284">
        <f t="shared" si="1"/>
        <v>0</v>
      </c>
      <c r="L69" s="225"/>
      <c r="M69" s="205"/>
      <c r="N69" s="205"/>
      <c r="O69" s="205"/>
      <c r="P69" s="390"/>
      <c r="Q69" s="391"/>
      <c r="U69"/>
    </row>
    <row r="70" spans="1:21" ht="12.75">
      <c r="A70" s="8">
        <f t="shared" si="2"/>
        <v>50</v>
      </c>
      <c r="B70" s="217"/>
      <c r="C70" s="205"/>
      <c r="D70" s="205"/>
      <c r="E70" s="205"/>
      <c r="F70" s="205"/>
      <c r="G70" s="173">
        <f t="shared" si="0"/>
        <v>0</v>
      </c>
      <c r="H70" s="209"/>
      <c r="I70" s="210"/>
      <c r="J70" s="211"/>
      <c r="K70" s="284">
        <f t="shared" si="1"/>
        <v>0</v>
      </c>
      <c r="L70" s="225"/>
      <c r="M70" s="205"/>
      <c r="N70" s="205"/>
      <c r="O70" s="205"/>
      <c r="P70" s="390"/>
      <c r="Q70" s="391"/>
      <c r="U70"/>
    </row>
    <row r="71" spans="1:21" ht="12.75">
      <c r="A71" s="8">
        <f t="shared" si="2"/>
        <v>51</v>
      </c>
      <c r="B71" s="217"/>
      <c r="C71" s="205"/>
      <c r="D71" s="205"/>
      <c r="E71" s="205"/>
      <c r="F71" s="205"/>
      <c r="G71" s="173">
        <f t="shared" si="0"/>
        <v>0</v>
      </c>
      <c r="H71" s="209"/>
      <c r="I71" s="210"/>
      <c r="J71" s="211"/>
      <c r="K71" s="284">
        <f t="shared" si="1"/>
        <v>0</v>
      </c>
      <c r="L71" s="225"/>
      <c r="M71" s="205"/>
      <c r="N71" s="205"/>
      <c r="O71" s="205"/>
      <c r="P71" s="390"/>
      <c r="Q71" s="391"/>
      <c r="U71"/>
    </row>
    <row r="72" spans="1:21" ht="12.75">
      <c r="A72" s="8">
        <f t="shared" si="2"/>
        <v>52</v>
      </c>
      <c r="B72" s="217"/>
      <c r="C72" s="205"/>
      <c r="D72" s="205"/>
      <c r="E72" s="205"/>
      <c r="F72" s="205"/>
      <c r="G72" s="173">
        <f t="shared" si="0"/>
        <v>0</v>
      </c>
      <c r="H72" s="209"/>
      <c r="I72" s="210"/>
      <c r="J72" s="211"/>
      <c r="K72" s="284">
        <f t="shared" si="1"/>
        <v>0</v>
      </c>
      <c r="L72" s="225"/>
      <c r="M72" s="205"/>
      <c r="N72" s="205"/>
      <c r="O72" s="205"/>
      <c r="P72" s="390"/>
      <c r="Q72" s="391"/>
      <c r="U72"/>
    </row>
    <row r="73" spans="1:21" ht="12.75">
      <c r="A73" s="8">
        <f t="shared" si="2"/>
        <v>53</v>
      </c>
      <c r="B73" s="217"/>
      <c r="C73" s="205"/>
      <c r="D73" s="205"/>
      <c r="E73" s="205"/>
      <c r="F73" s="205"/>
      <c r="G73" s="173">
        <f t="shared" si="0"/>
        <v>0</v>
      </c>
      <c r="H73" s="209"/>
      <c r="I73" s="210"/>
      <c r="J73" s="211"/>
      <c r="K73" s="284">
        <f t="shared" si="1"/>
        <v>0</v>
      </c>
      <c r="L73" s="225"/>
      <c r="M73" s="205"/>
      <c r="N73" s="205"/>
      <c r="O73" s="205"/>
      <c r="P73" s="390"/>
      <c r="Q73" s="391"/>
      <c r="U73"/>
    </row>
    <row r="74" spans="1:21" ht="12.75">
      <c r="A74" s="8">
        <f t="shared" si="2"/>
        <v>54</v>
      </c>
      <c r="B74" s="217"/>
      <c r="C74" s="205"/>
      <c r="D74" s="205"/>
      <c r="E74" s="205"/>
      <c r="F74" s="205"/>
      <c r="G74" s="173">
        <f t="shared" si="0"/>
        <v>0</v>
      </c>
      <c r="H74" s="209"/>
      <c r="I74" s="210"/>
      <c r="J74" s="211"/>
      <c r="K74" s="284">
        <f t="shared" si="1"/>
        <v>0</v>
      </c>
      <c r="L74" s="225"/>
      <c r="M74" s="205"/>
      <c r="N74" s="205"/>
      <c r="O74" s="205"/>
      <c r="P74" s="390"/>
      <c r="Q74" s="391"/>
      <c r="U74"/>
    </row>
    <row r="75" spans="1:21" ht="12.75">
      <c r="A75" s="8">
        <f t="shared" si="2"/>
        <v>55</v>
      </c>
      <c r="B75" s="217"/>
      <c r="C75" s="205"/>
      <c r="D75" s="205"/>
      <c r="E75" s="205"/>
      <c r="F75" s="205"/>
      <c r="G75" s="173">
        <f t="shared" si="0"/>
        <v>0</v>
      </c>
      <c r="H75" s="209"/>
      <c r="I75" s="210"/>
      <c r="J75" s="211"/>
      <c r="K75" s="284">
        <f t="shared" si="1"/>
        <v>0</v>
      </c>
      <c r="L75" s="225"/>
      <c r="M75" s="205"/>
      <c r="N75" s="205"/>
      <c r="O75" s="205"/>
      <c r="P75" s="390"/>
      <c r="Q75" s="391"/>
      <c r="U75"/>
    </row>
    <row r="76" spans="1:21" ht="12.75">
      <c r="A76" s="8">
        <f t="shared" si="2"/>
        <v>56</v>
      </c>
      <c r="B76" s="217"/>
      <c r="C76" s="205"/>
      <c r="D76" s="205"/>
      <c r="E76" s="205"/>
      <c r="F76" s="205"/>
      <c r="G76" s="173">
        <f t="shared" si="0"/>
        <v>0</v>
      </c>
      <c r="H76" s="209"/>
      <c r="I76" s="210"/>
      <c r="J76" s="211"/>
      <c r="K76" s="284">
        <f t="shared" si="1"/>
        <v>0</v>
      </c>
      <c r="L76" s="225"/>
      <c r="M76" s="205"/>
      <c r="N76" s="205"/>
      <c r="O76" s="205"/>
      <c r="P76" s="390"/>
      <c r="Q76" s="391"/>
      <c r="U76"/>
    </row>
    <row r="77" spans="1:21" ht="12.75">
      <c r="A77" s="8">
        <f t="shared" si="2"/>
        <v>57</v>
      </c>
      <c r="B77" s="217"/>
      <c r="C77" s="205"/>
      <c r="D77" s="205"/>
      <c r="E77" s="205"/>
      <c r="F77" s="205"/>
      <c r="G77" s="173">
        <f t="shared" si="0"/>
        <v>0</v>
      </c>
      <c r="H77" s="209"/>
      <c r="I77" s="210"/>
      <c r="J77" s="211"/>
      <c r="K77" s="284">
        <f t="shared" si="1"/>
        <v>0</v>
      </c>
      <c r="L77" s="225"/>
      <c r="M77" s="205"/>
      <c r="N77" s="205"/>
      <c r="O77" s="205"/>
      <c r="P77" s="390"/>
      <c r="Q77" s="391"/>
      <c r="U77"/>
    </row>
    <row r="78" spans="1:21" ht="12.75">
      <c r="A78" s="8">
        <f t="shared" si="2"/>
        <v>58</v>
      </c>
      <c r="B78" s="217"/>
      <c r="C78" s="205"/>
      <c r="D78" s="205"/>
      <c r="E78" s="205"/>
      <c r="F78" s="205"/>
      <c r="G78" s="173">
        <f t="shared" si="0"/>
        <v>0</v>
      </c>
      <c r="H78" s="209"/>
      <c r="I78" s="210"/>
      <c r="J78" s="211"/>
      <c r="K78" s="284">
        <f t="shared" si="1"/>
        <v>0</v>
      </c>
      <c r="L78" s="225"/>
      <c r="M78" s="205"/>
      <c r="N78" s="205"/>
      <c r="O78" s="205"/>
      <c r="P78" s="390"/>
      <c r="Q78" s="391"/>
      <c r="U78"/>
    </row>
    <row r="79" spans="1:21" ht="12.75">
      <c r="A79" s="8">
        <f t="shared" si="2"/>
        <v>59</v>
      </c>
      <c r="B79" s="217"/>
      <c r="C79" s="205"/>
      <c r="D79" s="205"/>
      <c r="E79" s="205"/>
      <c r="F79" s="205"/>
      <c r="G79" s="173">
        <f t="shared" si="0"/>
        <v>0</v>
      </c>
      <c r="H79" s="209"/>
      <c r="I79" s="210"/>
      <c r="J79" s="211"/>
      <c r="K79" s="284">
        <f t="shared" si="1"/>
        <v>0</v>
      </c>
      <c r="L79" s="225"/>
      <c r="M79" s="205"/>
      <c r="N79" s="205"/>
      <c r="O79" s="205"/>
      <c r="P79" s="390"/>
      <c r="Q79" s="391"/>
      <c r="U79"/>
    </row>
    <row r="80" spans="1:21" ht="12.75">
      <c r="A80" s="8">
        <f t="shared" si="2"/>
        <v>60</v>
      </c>
      <c r="B80" s="217"/>
      <c r="C80" s="205"/>
      <c r="D80" s="205"/>
      <c r="E80" s="205"/>
      <c r="F80" s="205"/>
      <c r="G80" s="173">
        <f t="shared" si="0"/>
        <v>0</v>
      </c>
      <c r="H80" s="209"/>
      <c r="I80" s="210"/>
      <c r="J80" s="211"/>
      <c r="K80" s="284">
        <f t="shared" si="1"/>
        <v>0</v>
      </c>
      <c r="L80" s="225"/>
      <c r="M80" s="205"/>
      <c r="N80" s="205"/>
      <c r="O80" s="205"/>
      <c r="P80" s="390"/>
      <c r="Q80" s="391"/>
      <c r="U80"/>
    </row>
    <row r="81" spans="1:21" ht="12.75">
      <c r="A81" s="8">
        <f t="shared" si="2"/>
        <v>61</v>
      </c>
      <c r="B81" s="217"/>
      <c r="C81" s="205"/>
      <c r="D81" s="205"/>
      <c r="E81" s="205"/>
      <c r="F81" s="205"/>
      <c r="G81" s="173">
        <f t="shared" si="0"/>
        <v>0</v>
      </c>
      <c r="H81" s="209"/>
      <c r="I81" s="210"/>
      <c r="J81" s="211"/>
      <c r="K81" s="284">
        <f t="shared" si="1"/>
        <v>0</v>
      </c>
      <c r="L81" s="225"/>
      <c r="M81" s="205"/>
      <c r="N81" s="205"/>
      <c r="O81" s="205"/>
      <c r="P81" s="390"/>
      <c r="Q81" s="391"/>
      <c r="U81"/>
    </row>
    <row r="82" spans="1:21" ht="12.75">
      <c r="A82" s="8">
        <f t="shared" si="2"/>
        <v>62</v>
      </c>
      <c r="B82" s="217"/>
      <c r="C82" s="205"/>
      <c r="D82" s="205"/>
      <c r="E82" s="205"/>
      <c r="F82" s="205"/>
      <c r="G82" s="173">
        <f t="shared" si="0"/>
        <v>0</v>
      </c>
      <c r="H82" s="209"/>
      <c r="I82" s="210"/>
      <c r="J82" s="211"/>
      <c r="K82" s="284">
        <f t="shared" si="1"/>
        <v>0</v>
      </c>
      <c r="L82" s="225"/>
      <c r="M82" s="205"/>
      <c r="N82" s="205"/>
      <c r="O82" s="205"/>
      <c r="P82" s="390"/>
      <c r="Q82" s="391"/>
      <c r="U82"/>
    </row>
    <row r="83" spans="1:21" ht="12.75">
      <c r="A83" s="8">
        <f t="shared" si="2"/>
        <v>63</v>
      </c>
      <c r="B83" s="217"/>
      <c r="C83" s="205"/>
      <c r="D83" s="205"/>
      <c r="E83" s="205"/>
      <c r="F83" s="205"/>
      <c r="G83" s="173">
        <f t="shared" si="0"/>
        <v>0</v>
      </c>
      <c r="H83" s="209"/>
      <c r="I83" s="210"/>
      <c r="J83" s="211"/>
      <c r="K83" s="284">
        <f t="shared" si="1"/>
        <v>0</v>
      </c>
      <c r="L83" s="225"/>
      <c r="M83" s="205"/>
      <c r="N83" s="205"/>
      <c r="O83" s="205"/>
      <c r="P83" s="390"/>
      <c r="Q83" s="391"/>
      <c r="U83"/>
    </row>
    <row r="84" spans="1:21" ht="12.75">
      <c r="A84" s="8">
        <f t="shared" si="2"/>
        <v>64</v>
      </c>
      <c r="B84" s="217"/>
      <c r="C84" s="205"/>
      <c r="D84" s="205"/>
      <c r="E84" s="205"/>
      <c r="F84" s="205"/>
      <c r="G84" s="173">
        <f t="shared" si="0"/>
        <v>0</v>
      </c>
      <c r="H84" s="209"/>
      <c r="I84" s="210"/>
      <c r="J84" s="211"/>
      <c r="K84" s="284">
        <f t="shared" si="1"/>
        <v>0</v>
      </c>
      <c r="L84" s="225"/>
      <c r="M84" s="205"/>
      <c r="N84" s="205"/>
      <c r="O84" s="205"/>
      <c r="P84" s="390"/>
      <c r="Q84" s="391"/>
      <c r="U84"/>
    </row>
    <row r="85" spans="1:21" ht="12.75">
      <c r="A85" s="8">
        <f t="shared" si="2"/>
        <v>65</v>
      </c>
      <c r="B85" s="217"/>
      <c r="C85" s="205"/>
      <c r="D85" s="205"/>
      <c r="E85" s="205"/>
      <c r="F85" s="205"/>
      <c r="G85" s="173">
        <f t="shared" si="0"/>
        <v>0</v>
      </c>
      <c r="H85" s="209"/>
      <c r="I85" s="210"/>
      <c r="J85" s="211"/>
      <c r="K85" s="284">
        <f t="shared" si="1"/>
        <v>0</v>
      </c>
      <c r="L85" s="225"/>
      <c r="M85" s="205"/>
      <c r="N85" s="205"/>
      <c r="O85" s="205"/>
      <c r="P85" s="390"/>
      <c r="Q85" s="391"/>
      <c r="U85"/>
    </row>
    <row r="86" spans="1:21" ht="12.75">
      <c r="A86" s="8">
        <f t="shared" si="2"/>
        <v>66</v>
      </c>
      <c r="B86" s="217"/>
      <c r="C86" s="205"/>
      <c r="D86" s="205"/>
      <c r="E86" s="205"/>
      <c r="F86" s="205"/>
      <c r="G86" s="173">
        <f aca="true" t="shared" si="3" ref="G86:G130">SUM(D86:F86)</f>
        <v>0</v>
      </c>
      <c r="H86" s="209"/>
      <c r="I86" s="210"/>
      <c r="J86" s="211"/>
      <c r="K86" s="284">
        <f aca="true" t="shared" si="4" ref="K86:K130">I86+J86</f>
        <v>0</v>
      </c>
      <c r="L86" s="225"/>
      <c r="M86" s="205"/>
      <c r="N86" s="205"/>
      <c r="O86" s="205"/>
      <c r="P86" s="390"/>
      <c r="Q86" s="391"/>
      <c r="U86"/>
    </row>
    <row r="87" spans="1:21" ht="12.75">
      <c r="A87" s="8">
        <f aca="true" t="shared" si="5" ref="A87:A130">A86+1</f>
        <v>67</v>
      </c>
      <c r="B87" s="217"/>
      <c r="C87" s="205"/>
      <c r="D87" s="205"/>
      <c r="E87" s="205"/>
      <c r="F87" s="205"/>
      <c r="G87" s="173">
        <f t="shared" si="3"/>
        <v>0</v>
      </c>
      <c r="H87" s="209"/>
      <c r="I87" s="210"/>
      <c r="J87" s="211"/>
      <c r="K87" s="284">
        <f t="shared" si="4"/>
        <v>0</v>
      </c>
      <c r="L87" s="225"/>
      <c r="M87" s="205"/>
      <c r="N87" s="205"/>
      <c r="O87" s="205"/>
      <c r="P87" s="390"/>
      <c r="Q87" s="391"/>
      <c r="U87"/>
    </row>
    <row r="88" spans="1:21" ht="12.75">
      <c r="A88" s="8">
        <f t="shared" si="5"/>
        <v>68</v>
      </c>
      <c r="B88" s="217"/>
      <c r="C88" s="205"/>
      <c r="D88" s="205"/>
      <c r="E88" s="205"/>
      <c r="F88" s="205"/>
      <c r="G88" s="173">
        <f t="shared" si="3"/>
        <v>0</v>
      </c>
      <c r="H88" s="209"/>
      <c r="I88" s="210"/>
      <c r="J88" s="211"/>
      <c r="K88" s="284">
        <f t="shared" si="4"/>
        <v>0</v>
      </c>
      <c r="L88" s="225"/>
      <c r="M88" s="205"/>
      <c r="N88" s="205"/>
      <c r="O88" s="205"/>
      <c r="P88" s="390"/>
      <c r="Q88" s="391"/>
      <c r="U88"/>
    </row>
    <row r="89" spans="1:21" ht="12.75">
      <c r="A89" s="8">
        <f t="shared" si="5"/>
        <v>69</v>
      </c>
      <c r="B89" s="217"/>
      <c r="C89" s="205"/>
      <c r="D89" s="205"/>
      <c r="E89" s="205"/>
      <c r="F89" s="205"/>
      <c r="G89" s="173">
        <f t="shared" si="3"/>
        <v>0</v>
      </c>
      <c r="H89" s="209"/>
      <c r="I89" s="210"/>
      <c r="J89" s="211"/>
      <c r="K89" s="284">
        <f t="shared" si="4"/>
        <v>0</v>
      </c>
      <c r="L89" s="225"/>
      <c r="M89" s="205"/>
      <c r="N89" s="205"/>
      <c r="O89" s="205"/>
      <c r="P89" s="390"/>
      <c r="Q89" s="391"/>
      <c r="U89"/>
    </row>
    <row r="90" spans="1:21" ht="12.75">
      <c r="A90" s="8">
        <f t="shared" si="5"/>
        <v>70</v>
      </c>
      <c r="B90" s="217"/>
      <c r="C90" s="205"/>
      <c r="D90" s="205"/>
      <c r="E90" s="205"/>
      <c r="F90" s="205"/>
      <c r="G90" s="173">
        <f t="shared" si="3"/>
        <v>0</v>
      </c>
      <c r="H90" s="209"/>
      <c r="I90" s="210"/>
      <c r="J90" s="211"/>
      <c r="K90" s="284">
        <f t="shared" si="4"/>
        <v>0</v>
      </c>
      <c r="L90" s="225"/>
      <c r="M90" s="205"/>
      <c r="N90" s="205"/>
      <c r="O90" s="205"/>
      <c r="P90" s="390"/>
      <c r="Q90" s="391"/>
      <c r="U90"/>
    </row>
    <row r="91" spans="1:21" ht="12.75">
      <c r="A91" s="8">
        <f t="shared" si="5"/>
        <v>71</v>
      </c>
      <c r="B91" s="217"/>
      <c r="C91" s="205"/>
      <c r="D91" s="205"/>
      <c r="E91" s="205"/>
      <c r="F91" s="205"/>
      <c r="G91" s="173">
        <f t="shared" si="3"/>
        <v>0</v>
      </c>
      <c r="H91" s="209"/>
      <c r="I91" s="210"/>
      <c r="J91" s="211"/>
      <c r="K91" s="284">
        <f t="shared" si="4"/>
        <v>0</v>
      </c>
      <c r="L91" s="225"/>
      <c r="M91" s="205"/>
      <c r="N91" s="205"/>
      <c r="O91" s="205"/>
      <c r="P91" s="390"/>
      <c r="Q91" s="391"/>
      <c r="U91"/>
    </row>
    <row r="92" spans="1:21" ht="12.75">
      <c r="A92" s="8">
        <f t="shared" si="5"/>
        <v>72</v>
      </c>
      <c r="B92" s="217"/>
      <c r="C92" s="205"/>
      <c r="D92" s="205"/>
      <c r="E92" s="205"/>
      <c r="F92" s="205"/>
      <c r="G92" s="173">
        <f t="shared" si="3"/>
        <v>0</v>
      </c>
      <c r="H92" s="209"/>
      <c r="I92" s="210"/>
      <c r="J92" s="211"/>
      <c r="K92" s="284">
        <f t="shared" si="4"/>
        <v>0</v>
      </c>
      <c r="L92" s="225"/>
      <c r="M92" s="205"/>
      <c r="N92" s="205"/>
      <c r="O92" s="205"/>
      <c r="P92" s="390"/>
      <c r="Q92" s="391"/>
      <c r="U92"/>
    </row>
    <row r="93" spans="1:21" ht="12.75">
      <c r="A93" s="8">
        <f t="shared" si="5"/>
        <v>73</v>
      </c>
      <c r="B93" s="217"/>
      <c r="C93" s="205"/>
      <c r="D93" s="205"/>
      <c r="E93" s="205"/>
      <c r="F93" s="205"/>
      <c r="G93" s="173">
        <f t="shared" si="3"/>
        <v>0</v>
      </c>
      <c r="H93" s="209"/>
      <c r="I93" s="210"/>
      <c r="J93" s="211"/>
      <c r="K93" s="284">
        <f t="shared" si="4"/>
        <v>0</v>
      </c>
      <c r="L93" s="225"/>
      <c r="M93" s="205"/>
      <c r="N93" s="205"/>
      <c r="O93" s="205"/>
      <c r="P93" s="390"/>
      <c r="Q93" s="391"/>
      <c r="U93"/>
    </row>
    <row r="94" spans="1:21" ht="12.75">
      <c r="A94" s="8">
        <f t="shared" si="5"/>
        <v>74</v>
      </c>
      <c r="B94" s="217"/>
      <c r="C94" s="205"/>
      <c r="D94" s="205"/>
      <c r="E94" s="205"/>
      <c r="F94" s="205"/>
      <c r="G94" s="173">
        <f t="shared" si="3"/>
        <v>0</v>
      </c>
      <c r="H94" s="209"/>
      <c r="I94" s="210"/>
      <c r="J94" s="211"/>
      <c r="K94" s="284">
        <f t="shared" si="4"/>
        <v>0</v>
      </c>
      <c r="L94" s="225"/>
      <c r="M94" s="205"/>
      <c r="N94" s="205"/>
      <c r="O94" s="205"/>
      <c r="P94" s="390"/>
      <c r="Q94" s="391"/>
      <c r="U94"/>
    </row>
    <row r="95" spans="1:21" ht="12.75">
      <c r="A95" s="8">
        <f t="shared" si="5"/>
        <v>75</v>
      </c>
      <c r="B95" s="217"/>
      <c r="C95" s="205"/>
      <c r="D95" s="205"/>
      <c r="E95" s="205"/>
      <c r="F95" s="205"/>
      <c r="G95" s="173">
        <f t="shared" si="3"/>
        <v>0</v>
      </c>
      <c r="H95" s="209"/>
      <c r="I95" s="210"/>
      <c r="J95" s="211"/>
      <c r="K95" s="284">
        <f t="shared" si="4"/>
        <v>0</v>
      </c>
      <c r="L95" s="225"/>
      <c r="M95" s="205"/>
      <c r="N95" s="205"/>
      <c r="O95" s="205"/>
      <c r="P95" s="390"/>
      <c r="Q95" s="391"/>
      <c r="U95"/>
    </row>
    <row r="96" spans="1:21" ht="12.75">
      <c r="A96" s="8">
        <f t="shared" si="5"/>
        <v>76</v>
      </c>
      <c r="B96" s="217"/>
      <c r="C96" s="205"/>
      <c r="D96" s="205"/>
      <c r="E96" s="205"/>
      <c r="F96" s="205"/>
      <c r="G96" s="173">
        <f t="shared" si="3"/>
        <v>0</v>
      </c>
      <c r="H96" s="209"/>
      <c r="I96" s="210"/>
      <c r="J96" s="211"/>
      <c r="K96" s="284">
        <f t="shared" si="4"/>
        <v>0</v>
      </c>
      <c r="L96" s="225"/>
      <c r="M96" s="205"/>
      <c r="N96" s="205"/>
      <c r="O96" s="205"/>
      <c r="P96" s="390"/>
      <c r="Q96" s="391"/>
      <c r="U96"/>
    </row>
    <row r="97" spans="1:21" ht="12.75">
      <c r="A97" s="8">
        <f t="shared" si="5"/>
        <v>77</v>
      </c>
      <c r="B97" s="217"/>
      <c r="C97" s="205"/>
      <c r="D97" s="205"/>
      <c r="E97" s="205"/>
      <c r="F97" s="205"/>
      <c r="G97" s="173">
        <f t="shared" si="3"/>
        <v>0</v>
      </c>
      <c r="H97" s="209"/>
      <c r="I97" s="210"/>
      <c r="J97" s="211"/>
      <c r="K97" s="284">
        <f t="shared" si="4"/>
        <v>0</v>
      </c>
      <c r="L97" s="225"/>
      <c r="M97" s="205"/>
      <c r="N97" s="205"/>
      <c r="O97" s="205"/>
      <c r="P97" s="390"/>
      <c r="Q97" s="391"/>
      <c r="U97"/>
    </row>
    <row r="98" spans="1:21" ht="12.75">
      <c r="A98" s="8">
        <f t="shared" si="5"/>
        <v>78</v>
      </c>
      <c r="B98" s="217"/>
      <c r="C98" s="205"/>
      <c r="D98" s="205"/>
      <c r="E98" s="205"/>
      <c r="F98" s="205"/>
      <c r="G98" s="173">
        <f t="shared" si="3"/>
        <v>0</v>
      </c>
      <c r="H98" s="209"/>
      <c r="I98" s="210"/>
      <c r="J98" s="211"/>
      <c r="K98" s="284">
        <f t="shared" si="4"/>
        <v>0</v>
      </c>
      <c r="L98" s="225"/>
      <c r="M98" s="205"/>
      <c r="N98" s="205"/>
      <c r="O98" s="205"/>
      <c r="P98" s="390"/>
      <c r="Q98" s="391"/>
      <c r="U98"/>
    </row>
    <row r="99" spans="1:21" ht="12.75">
      <c r="A99" s="8">
        <f t="shared" si="5"/>
        <v>79</v>
      </c>
      <c r="B99" s="217"/>
      <c r="C99" s="205"/>
      <c r="D99" s="205"/>
      <c r="E99" s="205"/>
      <c r="F99" s="205"/>
      <c r="G99" s="173">
        <f t="shared" si="3"/>
        <v>0</v>
      </c>
      <c r="H99" s="209"/>
      <c r="I99" s="210"/>
      <c r="J99" s="211"/>
      <c r="K99" s="284">
        <f t="shared" si="4"/>
        <v>0</v>
      </c>
      <c r="L99" s="225"/>
      <c r="M99" s="205"/>
      <c r="N99" s="205"/>
      <c r="O99" s="205"/>
      <c r="P99" s="390"/>
      <c r="Q99" s="391"/>
      <c r="U99"/>
    </row>
    <row r="100" spans="1:21" ht="12.75">
      <c r="A100" s="8">
        <f t="shared" si="5"/>
        <v>80</v>
      </c>
      <c r="B100" s="217"/>
      <c r="C100" s="205"/>
      <c r="D100" s="205"/>
      <c r="E100" s="205"/>
      <c r="F100" s="205"/>
      <c r="G100" s="173">
        <f t="shared" si="3"/>
        <v>0</v>
      </c>
      <c r="H100" s="209"/>
      <c r="I100" s="210"/>
      <c r="J100" s="211"/>
      <c r="K100" s="284">
        <f t="shared" si="4"/>
        <v>0</v>
      </c>
      <c r="L100" s="225"/>
      <c r="M100" s="205"/>
      <c r="N100" s="205"/>
      <c r="O100" s="205"/>
      <c r="P100" s="390"/>
      <c r="Q100" s="391"/>
      <c r="U100"/>
    </row>
    <row r="101" spans="1:21" ht="12.75">
      <c r="A101" s="8">
        <f t="shared" si="5"/>
        <v>81</v>
      </c>
      <c r="B101" s="217"/>
      <c r="C101" s="205"/>
      <c r="D101" s="205"/>
      <c r="E101" s="205"/>
      <c r="F101" s="205"/>
      <c r="G101" s="173">
        <f t="shared" si="3"/>
        <v>0</v>
      </c>
      <c r="H101" s="209"/>
      <c r="I101" s="210"/>
      <c r="J101" s="211"/>
      <c r="K101" s="284">
        <f t="shared" si="4"/>
        <v>0</v>
      </c>
      <c r="L101" s="225"/>
      <c r="M101" s="205"/>
      <c r="N101" s="205"/>
      <c r="O101" s="205"/>
      <c r="P101" s="390"/>
      <c r="Q101" s="391"/>
      <c r="U101"/>
    </row>
    <row r="102" spans="1:21" ht="12.75">
      <c r="A102" s="8">
        <f t="shared" si="5"/>
        <v>82</v>
      </c>
      <c r="B102" s="217"/>
      <c r="C102" s="205"/>
      <c r="D102" s="205"/>
      <c r="E102" s="205"/>
      <c r="F102" s="205"/>
      <c r="G102" s="173">
        <f t="shared" si="3"/>
        <v>0</v>
      </c>
      <c r="H102" s="209"/>
      <c r="I102" s="210"/>
      <c r="J102" s="211"/>
      <c r="K102" s="284">
        <f t="shared" si="4"/>
        <v>0</v>
      </c>
      <c r="L102" s="225"/>
      <c r="M102" s="205"/>
      <c r="N102" s="205"/>
      <c r="O102" s="205"/>
      <c r="P102" s="390"/>
      <c r="Q102" s="391"/>
      <c r="U102"/>
    </row>
    <row r="103" spans="1:21" ht="12.75">
      <c r="A103" s="8">
        <f t="shared" si="5"/>
        <v>83</v>
      </c>
      <c r="B103" s="217"/>
      <c r="C103" s="205"/>
      <c r="D103" s="205"/>
      <c r="E103" s="205"/>
      <c r="F103" s="205"/>
      <c r="G103" s="173">
        <f t="shared" si="3"/>
        <v>0</v>
      </c>
      <c r="H103" s="209"/>
      <c r="I103" s="210"/>
      <c r="J103" s="211"/>
      <c r="K103" s="284">
        <f t="shared" si="4"/>
        <v>0</v>
      </c>
      <c r="L103" s="225"/>
      <c r="M103" s="205"/>
      <c r="N103" s="205"/>
      <c r="O103" s="205"/>
      <c r="P103" s="390"/>
      <c r="Q103" s="391"/>
      <c r="U103"/>
    </row>
    <row r="104" spans="1:21" ht="12.75">
      <c r="A104" s="8">
        <f t="shared" si="5"/>
        <v>84</v>
      </c>
      <c r="B104" s="217"/>
      <c r="C104" s="205"/>
      <c r="D104" s="205"/>
      <c r="E104" s="205"/>
      <c r="F104" s="205"/>
      <c r="G104" s="173">
        <f t="shared" si="3"/>
        <v>0</v>
      </c>
      <c r="H104" s="209"/>
      <c r="I104" s="210"/>
      <c r="J104" s="211"/>
      <c r="K104" s="284">
        <f t="shared" si="4"/>
        <v>0</v>
      </c>
      <c r="L104" s="225"/>
      <c r="M104" s="205"/>
      <c r="N104" s="205"/>
      <c r="O104" s="205"/>
      <c r="P104" s="390"/>
      <c r="Q104" s="391"/>
      <c r="U104"/>
    </row>
    <row r="105" spans="1:21" ht="12.75">
      <c r="A105" s="8">
        <f t="shared" si="5"/>
        <v>85</v>
      </c>
      <c r="B105" s="217"/>
      <c r="C105" s="205"/>
      <c r="D105" s="205"/>
      <c r="E105" s="205"/>
      <c r="F105" s="205"/>
      <c r="G105" s="173">
        <f t="shared" si="3"/>
        <v>0</v>
      </c>
      <c r="H105" s="209"/>
      <c r="I105" s="210"/>
      <c r="J105" s="211"/>
      <c r="K105" s="284">
        <f t="shared" si="4"/>
        <v>0</v>
      </c>
      <c r="L105" s="225"/>
      <c r="M105" s="205"/>
      <c r="N105" s="205"/>
      <c r="O105" s="205"/>
      <c r="P105" s="390"/>
      <c r="Q105" s="391"/>
      <c r="U105"/>
    </row>
    <row r="106" spans="1:21" ht="12.75">
      <c r="A106" s="8">
        <f t="shared" si="5"/>
        <v>86</v>
      </c>
      <c r="B106" s="217"/>
      <c r="C106" s="205"/>
      <c r="D106" s="205"/>
      <c r="E106" s="205"/>
      <c r="F106" s="205"/>
      <c r="G106" s="173">
        <f t="shared" si="3"/>
        <v>0</v>
      </c>
      <c r="H106" s="209"/>
      <c r="I106" s="210"/>
      <c r="J106" s="211"/>
      <c r="K106" s="284">
        <f t="shared" si="4"/>
        <v>0</v>
      </c>
      <c r="L106" s="225"/>
      <c r="M106" s="205"/>
      <c r="N106" s="205"/>
      <c r="O106" s="205"/>
      <c r="P106" s="390"/>
      <c r="Q106" s="391"/>
      <c r="U106"/>
    </row>
    <row r="107" spans="1:21" ht="12.75">
      <c r="A107" s="8">
        <f t="shared" si="5"/>
        <v>87</v>
      </c>
      <c r="B107" s="217"/>
      <c r="C107" s="205"/>
      <c r="D107" s="205"/>
      <c r="E107" s="205"/>
      <c r="F107" s="205"/>
      <c r="G107" s="173">
        <f t="shared" si="3"/>
        <v>0</v>
      </c>
      <c r="H107" s="209"/>
      <c r="I107" s="210"/>
      <c r="J107" s="211"/>
      <c r="K107" s="284">
        <f t="shared" si="4"/>
        <v>0</v>
      </c>
      <c r="L107" s="225"/>
      <c r="M107" s="205"/>
      <c r="N107" s="205"/>
      <c r="O107" s="205"/>
      <c r="P107" s="390"/>
      <c r="Q107" s="391"/>
      <c r="U107"/>
    </row>
    <row r="108" spans="1:21" ht="12.75">
      <c r="A108" s="8">
        <f t="shared" si="5"/>
        <v>88</v>
      </c>
      <c r="B108" s="217"/>
      <c r="C108" s="205"/>
      <c r="D108" s="205"/>
      <c r="E108" s="205"/>
      <c r="F108" s="205"/>
      <c r="G108" s="173">
        <f t="shared" si="3"/>
        <v>0</v>
      </c>
      <c r="H108" s="209"/>
      <c r="I108" s="210"/>
      <c r="J108" s="211"/>
      <c r="K108" s="284">
        <f t="shared" si="4"/>
        <v>0</v>
      </c>
      <c r="L108" s="225"/>
      <c r="M108" s="205"/>
      <c r="N108" s="205"/>
      <c r="O108" s="205"/>
      <c r="P108" s="390"/>
      <c r="Q108" s="391"/>
      <c r="U108"/>
    </row>
    <row r="109" spans="1:21" ht="12.75">
      <c r="A109" s="8">
        <f t="shared" si="5"/>
        <v>89</v>
      </c>
      <c r="B109" s="217"/>
      <c r="C109" s="205"/>
      <c r="D109" s="205"/>
      <c r="E109" s="205"/>
      <c r="F109" s="205"/>
      <c r="G109" s="173">
        <f t="shared" si="3"/>
        <v>0</v>
      </c>
      <c r="H109" s="209"/>
      <c r="I109" s="210"/>
      <c r="J109" s="211"/>
      <c r="K109" s="284">
        <f t="shared" si="4"/>
        <v>0</v>
      </c>
      <c r="L109" s="225"/>
      <c r="M109" s="205"/>
      <c r="N109" s="205"/>
      <c r="O109" s="205"/>
      <c r="P109" s="390"/>
      <c r="Q109" s="391"/>
      <c r="U109"/>
    </row>
    <row r="110" spans="1:21" ht="12.75">
      <c r="A110" s="8">
        <f t="shared" si="5"/>
        <v>90</v>
      </c>
      <c r="B110" s="217"/>
      <c r="C110" s="205"/>
      <c r="D110" s="205"/>
      <c r="E110" s="205"/>
      <c r="F110" s="205"/>
      <c r="G110" s="173">
        <f t="shared" si="3"/>
        <v>0</v>
      </c>
      <c r="H110" s="209"/>
      <c r="I110" s="210"/>
      <c r="J110" s="211"/>
      <c r="K110" s="284">
        <f t="shared" si="4"/>
        <v>0</v>
      </c>
      <c r="L110" s="225"/>
      <c r="M110" s="205"/>
      <c r="N110" s="205"/>
      <c r="O110" s="205"/>
      <c r="P110" s="390"/>
      <c r="Q110" s="391"/>
      <c r="U110"/>
    </row>
    <row r="111" spans="1:21" ht="12.75">
      <c r="A111" s="8">
        <f t="shared" si="5"/>
        <v>91</v>
      </c>
      <c r="B111" s="217"/>
      <c r="C111" s="205"/>
      <c r="D111" s="205"/>
      <c r="E111" s="205"/>
      <c r="F111" s="205"/>
      <c r="G111" s="173">
        <f t="shared" si="3"/>
        <v>0</v>
      </c>
      <c r="H111" s="209"/>
      <c r="I111" s="210"/>
      <c r="J111" s="211"/>
      <c r="K111" s="284">
        <f t="shared" si="4"/>
        <v>0</v>
      </c>
      <c r="L111" s="225"/>
      <c r="M111" s="205"/>
      <c r="N111" s="205"/>
      <c r="O111" s="205"/>
      <c r="P111" s="390"/>
      <c r="Q111" s="391"/>
      <c r="U111"/>
    </row>
    <row r="112" spans="1:21" ht="12.75">
      <c r="A112" s="8">
        <f t="shared" si="5"/>
        <v>92</v>
      </c>
      <c r="B112" s="217"/>
      <c r="C112" s="205"/>
      <c r="D112" s="205"/>
      <c r="E112" s="205"/>
      <c r="F112" s="205"/>
      <c r="G112" s="173">
        <f t="shared" si="3"/>
        <v>0</v>
      </c>
      <c r="H112" s="209"/>
      <c r="I112" s="210"/>
      <c r="J112" s="211"/>
      <c r="K112" s="284">
        <f t="shared" si="4"/>
        <v>0</v>
      </c>
      <c r="L112" s="225"/>
      <c r="M112" s="205"/>
      <c r="N112" s="205"/>
      <c r="O112" s="205"/>
      <c r="P112" s="390"/>
      <c r="Q112" s="391"/>
      <c r="U112"/>
    </row>
    <row r="113" spans="1:21" ht="12.75">
      <c r="A113" s="8">
        <f t="shared" si="5"/>
        <v>93</v>
      </c>
      <c r="B113" s="217"/>
      <c r="C113" s="205"/>
      <c r="D113" s="205"/>
      <c r="E113" s="205"/>
      <c r="F113" s="205"/>
      <c r="G113" s="173">
        <f t="shared" si="3"/>
        <v>0</v>
      </c>
      <c r="H113" s="209"/>
      <c r="I113" s="210"/>
      <c r="J113" s="211"/>
      <c r="K113" s="284">
        <f t="shared" si="4"/>
        <v>0</v>
      </c>
      <c r="L113" s="225"/>
      <c r="M113" s="205"/>
      <c r="N113" s="205"/>
      <c r="O113" s="205"/>
      <c r="P113" s="390"/>
      <c r="Q113" s="391"/>
      <c r="U113"/>
    </row>
    <row r="114" spans="1:21" ht="12.75">
      <c r="A114" s="8">
        <f t="shared" si="5"/>
        <v>94</v>
      </c>
      <c r="B114" s="217"/>
      <c r="C114" s="205"/>
      <c r="D114" s="205"/>
      <c r="E114" s="205"/>
      <c r="F114" s="205"/>
      <c r="G114" s="173">
        <f t="shared" si="3"/>
        <v>0</v>
      </c>
      <c r="H114" s="209"/>
      <c r="I114" s="210"/>
      <c r="J114" s="211"/>
      <c r="K114" s="284">
        <f t="shared" si="4"/>
        <v>0</v>
      </c>
      <c r="L114" s="225"/>
      <c r="M114" s="205"/>
      <c r="N114" s="205"/>
      <c r="O114" s="205"/>
      <c r="P114" s="390"/>
      <c r="Q114" s="391"/>
      <c r="U114"/>
    </row>
    <row r="115" spans="1:21" ht="12.75">
      <c r="A115" s="8">
        <f t="shared" si="5"/>
        <v>95</v>
      </c>
      <c r="B115" s="217"/>
      <c r="C115" s="205"/>
      <c r="D115" s="205"/>
      <c r="E115" s="205"/>
      <c r="F115" s="205"/>
      <c r="G115" s="173">
        <f t="shared" si="3"/>
        <v>0</v>
      </c>
      <c r="H115" s="209"/>
      <c r="I115" s="210"/>
      <c r="J115" s="211"/>
      <c r="K115" s="284">
        <f t="shared" si="4"/>
        <v>0</v>
      </c>
      <c r="L115" s="225"/>
      <c r="M115" s="205"/>
      <c r="N115" s="205"/>
      <c r="O115" s="205"/>
      <c r="P115" s="390"/>
      <c r="Q115" s="391"/>
      <c r="U115"/>
    </row>
    <row r="116" spans="1:21" ht="12.75">
      <c r="A116" s="8">
        <f t="shared" si="5"/>
        <v>96</v>
      </c>
      <c r="B116" s="217"/>
      <c r="C116" s="205"/>
      <c r="D116" s="205"/>
      <c r="E116" s="205"/>
      <c r="F116" s="205"/>
      <c r="G116" s="173">
        <f t="shared" si="3"/>
        <v>0</v>
      </c>
      <c r="H116" s="209"/>
      <c r="I116" s="210"/>
      <c r="J116" s="211"/>
      <c r="K116" s="284">
        <f t="shared" si="4"/>
        <v>0</v>
      </c>
      <c r="L116" s="225"/>
      <c r="M116" s="205"/>
      <c r="N116" s="205"/>
      <c r="O116" s="205"/>
      <c r="P116" s="390"/>
      <c r="Q116" s="391"/>
      <c r="U116"/>
    </row>
    <row r="117" spans="1:21" ht="12.75">
      <c r="A117" s="8">
        <f t="shared" si="5"/>
        <v>97</v>
      </c>
      <c r="B117" s="217"/>
      <c r="C117" s="205"/>
      <c r="D117" s="205"/>
      <c r="E117" s="205"/>
      <c r="F117" s="205"/>
      <c r="G117" s="173">
        <f t="shared" si="3"/>
        <v>0</v>
      </c>
      <c r="H117" s="209"/>
      <c r="I117" s="210"/>
      <c r="J117" s="211"/>
      <c r="K117" s="284">
        <f t="shared" si="4"/>
        <v>0</v>
      </c>
      <c r="L117" s="225"/>
      <c r="M117" s="205"/>
      <c r="N117" s="205"/>
      <c r="O117" s="205"/>
      <c r="P117" s="390"/>
      <c r="Q117" s="391"/>
      <c r="U117"/>
    </row>
    <row r="118" spans="1:21" ht="12.75">
      <c r="A118" s="8">
        <f t="shared" si="5"/>
        <v>98</v>
      </c>
      <c r="B118" s="217"/>
      <c r="C118" s="205"/>
      <c r="D118" s="205"/>
      <c r="E118" s="205"/>
      <c r="F118" s="205"/>
      <c r="G118" s="173">
        <f t="shared" si="3"/>
        <v>0</v>
      </c>
      <c r="H118" s="209"/>
      <c r="I118" s="210"/>
      <c r="J118" s="211"/>
      <c r="K118" s="284">
        <f t="shared" si="4"/>
        <v>0</v>
      </c>
      <c r="L118" s="225"/>
      <c r="M118" s="205"/>
      <c r="N118" s="205"/>
      <c r="O118" s="205"/>
      <c r="P118" s="390"/>
      <c r="Q118" s="391"/>
      <c r="U118"/>
    </row>
    <row r="119" spans="1:21" ht="12.75">
      <c r="A119" s="8">
        <f t="shared" si="5"/>
        <v>99</v>
      </c>
      <c r="B119" s="217"/>
      <c r="C119" s="205"/>
      <c r="D119" s="205"/>
      <c r="E119" s="205"/>
      <c r="F119" s="205"/>
      <c r="G119" s="173">
        <f t="shared" si="3"/>
        <v>0</v>
      </c>
      <c r="H119" s="209"/>
      <c r="I119" s="210"/>
      <c r="J119" s="211"/>
      <c r="K119" s="284">
        <f t="shared" si="4"/>
        <v>0</v>
      </c>
      <c r="L119" s="225"/>
      <c r="M119" s="205"/>
      <c r="N119" s="205"/>
      <c r="O119" s="205"/>
      <c r="P119" s="390"/>
      <c r="Q119" s="391"/>
      <c r="U119"/>
    </row>
    <row r="120" spans="1:21" ht="12.75">
      <c r="A120" s="8">
        <f t="shared" si="5"/>
        <v>100</v>
      </c>
      <c r="B120" s="217"/>
      <c r="C120" s="205"/>
      <c r="D120" s="205"/>
      <c r="E120" s="205"/>
      <c r="F120" s="205"/>
      <c r="G120" s="173">
        <f t="shared" si="3"/>
        <v>0</v>
      </c>
      <c r="H120" s="209"/>
      <c r="I120" s="210"/>
      <c r="J120" s="211"/>
      <c r="K120" s="284">
        <f t="shared" si="4"/>
        <v>0</v>
      </c>
      <c r="L120" s="225"/>
      <c r="M120" s="205"/>
      <c r="N120" s="205"/>
      <c r="O120" s="205"/>
      <c r="P120" s="390"/>
      <c r="Q120" s="391"/>
      <c r="U120"/>
    </row>
    <row r="121" spans="1:21" ht="12.75">
      <c r="A121" s="8">
        <f t="shared" si="5"/>
        <v>101</v>
      </c>
      <c r="B121" s="217"/>
      <c r="C121" s="205"/>
      <c r="D121" s="205"/>
      <c r="E121" s="205"/>
      <c r="F121" s="205"/>
      <c r="G121" s="173">
        <f t="shared" si="3"/>
        <v>0</v>
      </c>
      <c r="H121" s="209"/>
      <c r="I121" s="210"/>
      <c r="J121" s="211"/>
      <c r="K121" s="284">
        <f t="shared" si="4"/>
        <v>0</v>
      </c>
      <c r="L121" s="225"/>
      <c r="M121" s="205"/>
      <c r="N121" s="205"/>
      <c r="O121" s="205"/>
      <c r="P121" s="390"/>
      <c r="Q121" s="391"/>
      <c r="U121"/>
    </row>
    <row r="122" spans="1:21" ht="12.75">
      <c r="A122" s="8">
        <f t="shared" si="5"/>
        <v>102</v>
      </c>
      <c r="B122" s="217"/>
      <c r="C122" s="205"/>
      <c r="D122" s="205"/>
      <c r="E122" s="205"/>
      <c r="F122" s="205"/>
      <c r="G122" s="173">
        <f t="shared" si="3"/>
        <v>0</v>
      </c>
      <c r="H122" s="209"/>
      <c r="I122" s="210"/>
      <c r="J122" s="211"/>
      <c r="K122" s="284">
        <f t="shared" si="4"/>
        <v>0</v>
      </c>
      <c r="L122" s="225"/>
      <c r="M122" s="205"/>
      <c r="N122" s="205"/>
      <c r="O122" s="205"/>
      <c r="P122" s="390"/>
      <c r="Q122" s="391"/>
      <c r="U122"/>
    </row>
    <row r="123" spans="1:21" ht="12.75">
      <c r="A123" s="8">
        <f t="shared" si="5"/>
        <v>103</v>
      </c>
      <c r="B123" s="217"/>
      <c r="C123" s="205"/>
      <c r="D123" s="205"/>
      <c r="E123" s="205"/>
      <c r="F123" s="205"/>
      <c r="G123" s="173">
        <f t="shared" si="3"/>
        <v>0</v>
      </c>
      <c r="H123" s="209"/>
      <c r="I123" s="210"/>
      <c r="J123" s="211"/>
      <c r="K123" s="284">
        <f t="shared" si="4"/>
        <v>0</v>
      </c>
      <c r="L123" s="225"/>
      <c r="M123" s="205"/>
      <c r="N123" s="205"/>
      <c r="O123" s="205"/>
      <c r="P123" s="390"/>
      <c r="Q123" s="391"/>
      <c r="U123"/>
    </row>
    <row r="124" spans="1:21" ht="12.75">
      <c r="A124" s="8">
        <f t="shared" si="5"/>
        <v>104</v>
      </c>
      <c r="B124" s="217"/>
      <c r="C124" s="205"/>
      <c r="D124" s="205"/>
      <c r="E124" s="205"/>
      <c r="F124" s="205"/>
      <c r="G124" s="173">
        <f t="shared" si="3"/>
        <v>0</v>
      </c>
      <c r="H124" s="209"/>
      <c r="I124" s="210"/>
      <c r="J124" s="211"/>
      <c r="K124" s="284">
        <f t="shared" si="4"/>
        <v>0</v>
      </c>
      <c r="L124" s="225"/>
      <c r="M124" s="205"/>
      <c r="N124" s="205"/>
      <c r="O124" s="205"/>
      <c r="P124" s="390"/>
      <c r="Q124" s="391"/>
      <c r="U124"/>
    </row>
    <row r="125" spans="1:21" ht="12.75">
      <c r="A125" s="8">
        <f t="shared" si="5"/>
        <v>105</v>
      </c>
      <c r="B125" s="217"/>
      <c r="C125" s="205"/>
      <c r="D125" s="205"/>
      <c r="E125" s="205"/>
      <c r="F125" s="205"/>
      <c r="G125" s="173">
        <f t="shared" si="3"/>
        <v>0</v>
      </c>
      <c r="H125" s="209"/>
      <c r="I125" s="210"/>
      <c r="J125" s="211"/>
      <c r="K125" s="284">
        <f t="shared" si="4"/>
        <v>0</v>
      </c>
      <c r="L125" s="225"/>
      <c r="M125" s="205"/>
      <c r="N125" s="205"/>
      <c r="O125" s="205"/>
      <c r="P125" s="390"/>
      <c r="Q125" s="391"/>
      <c r="U125"/>
    </row>
    <row r="126" spans="1:21" ht="12.75">
      <c r="A126" s="8">
        <f t="shared" si="5"/>
        <v>106</v>
      </c>
      <c r="B126" s="217"/>
      <c r="C126" s="205"/>
      <c r="D126" s="205"/>
      <c r="E126" s="205"/>
      <c r="F126" s="205"/>
      <c r="G126" s="173">
        <f t="shared" si="3"/>
        <v>0</v>
      </c>
      <c r="H126" s="209"/>
      <c r="I126" s="210"/>
      <c r="J126" s="211"/>
      <c r="K126" s="284">
        <f t="shared" si="4"/>
        <v>0</v>
      </c>
      <c r="L126" s="225"/>
      <c r="M126" s="205"/>
      <c r="N126" s="205"/>
      <c r="O126" s="205"/>
      <c r="P126" s="390"/>
      <c r="Q126" s="391"/>
      <c r="U126"/>
    </row>
    <row r="127" spans="1:21" ht="12.75">
      <c r="A127" s="8">
        <f t="shared" si="5"/>
        <v>107</v>
      </c>
      <c r="B127" s="217"/>
      <c r="C127" s="205"/>
      <c r="D127" s="205"/>
      <c r="E127" s="205"/>
      <c r="F127" s="205"/>
      <c r="G127" s="173">
        <f t="shared" si="3"/>
        <v>0</v>
      </c>
      <c r="H127" s="209"/>
      <c r="I127" s="210"/>
      <c r="J127" s="211"/>
      <c r="K127" s="284">
        <f t="shared" si="4"/>
        <v>0</v>
      </c>
      <c r="L127" s="225"/>
      <c r="M127" s="205"/>
      <c r="N127" s="205"/>
      <c r="O127" s="205"/>
      <c r="P127" s="390"/>
      <c r="Q127" s="391"/>
      <c r="U127"/>
    </row>
    <row r="128" spans="1:21" ht="12.75">
      <c r="A128" s="8">
        <f t="shared" si="5"/>
        <v>108</v>
      </c>
      <c r="B128" s="217"/>
      <c r="C128" s="205"/>
      <c r="D128" s="205"/>
      <c r="E128" s="205"/>
      <c r="F128" s="205"/>
      <c r="G128" s="173">
        <f t="shared" si="3"/>
        <v>0</v>
      </c>
      <c r="H128" s="209"/>
      <c r="I128" s="210"/>
      <c r="J128" s="211"/>
      <c r="K128" s="284">
        <f t="shared" si="4"/>
        <v>0</v>
      </c>
      <c r="L128" s="225"/>
      <c r="M128" s="205"/>
      <c r="N128" s="205"/>
      <c r="O128" s="205"/>
      <c r="P128" s="390"/>
      <c r="Q128" s="391"/>
      <c r="U128"/>
    </row>
    <row r="129" spans="1:21" ht="12.75">
      <c r="A129" s="8">
        <f t="shared" si="5"/>
        <v>109</v>
      </c>
      <c r="B129" s="217"/>
      <c r="C129" s="205"/>
      <c r="D129" s="205"/>
      <c r="E129" s="205"/>
      <c r="F129" s="205"/>
      <c r="G129" s="173">
        <f t="shared" si="3"/>
        <v>0</v>
      </c>
      <c r="H129" s="209"/>
      <c r="I129" s="210"/>
      <c r="J129" s="211"/>
      <c r="K129" s="284">
        <f t="shared" si="4"/>
        <v>0</v>
      </c>
      <c r="L129" s="225"/>
      <c r="M129" s="205"/>
      <c r="N129" s="205"/>
      <c r="O129" s="205"/>
      <c r="P129" s="390"/>
      <c r="Q129" s="391"/>
      <c r="U129"/>
    </row>
    <row r="130" spans="1:21" ht="12.75">
      <c r="A130" s="8">
        <f t="shared" si="5"/>
        <v>110</v>
      </c>
      <c r="B130" s="217"/>
      <c r="C130" s="205"/>
      <c r="D130" s="205"/>
      <c r="E130" s="205"/>
      <c r="F130" s="205"/>
      <c r="G130" s="173">
        <f t="shared" si="3"/>
        <v>0</v>
      </c>
      <c r="H130" s="209"/>
      <c r="I130" s="210"/>
      <c r="J130" s="211"/>
      <c r="K130" s="284">
        <f t="shared" si="4"/>
        <v>0</v>
      </c>
      <c r="L130" s="225"/>
      <c r="M130" s="205"/>
      <c r="N130" s="205"/>
      <c r="O130" s="205"/>
      <c r="P130" s="390"/>
      <c r="Q130" s="391"/>
      <c r="U130"/>
    </row>
    <row r="131" spans="3:18" ht="12.75">
      <c r="C131" s="7"/>
      <c r="D131" s="7"/>
      <c r="E131" s="7"/>
      <c r="F131" s="7"/>
      <c r="G131" s="7"/>
      <c r="H131" s="7"/>
      <c r="I131" s="112"/>
      <c r="J131" s="112"/>
      <c r="K131" s="118"/>
      <c r="L131" s="260"/>
      <c r="M131" s="7"/>
      <c r="N131" s="7"/>
      <c r="O131" s="7"/>
      <c r="P131" s="7"/>
      <c r="Q131" s="108"/>
      <c r="R131" s="20"/>
    </row>
    <row r="132" spans="3:18" ht="12.75">
      <c r="C132" s="7"/>
      <c r="D132" s="7"/>
      <c r="E132" s="7"/>
      <c r="F132" s="7"/>
      <c r="G132" s="7"/>
      <c r="H132" s="7"/>
      <c r="I132" s="7"/>
      <c r="J132" s="7"/>
      <c r="K132" s="115"/>
      <c r="L132" s="261"/>
      <c r="M132" s="7"/>
      <c r="N132" s="7"/>
      <c r="O132" s="7"/>
      <c r="P132" s="7"/>
      <c r="Q132" s="108"/>
      <c r="R132" s="20"/>
    </row>
    <row r="133" spans="3:18" ht="12.75">
      <c r="C133" s="7"/>
      <c r="D133" s="7"/>
      <c r="E133" s="7"/>
      <c r="F133" s="7"/>
      <c r="G133" s="7"/>
      <c r="H133" s="7"/>
      <c r="I133" s="7"/>
      <c r="J133" s="7"/>
      <c r="K133" s="115"/>
      <c r="L133" s="261"/>
      <c r="M133" s="7"/>
      <c r="N133" s="7"/>
      <c r="O133" s="7"/>
      <c r="P133" s="7"/>
      <c r="Q133" s="108"/>
      <c r="R133" s="20"/>
    </row>
    <row r="134" spans="3:18" ht="12.75">
      <c r="C134" s="7"/>
      <c r="D134" s="7"/>
      <c r="E134" s="7"/>
      <c r="F134" s="7"/>
      <c r="G134" s="7"/>
      <c r="H134" s="7"/>
      <c r="I134" s="7"/>
      <c r="J134" s="7"/>
      <c r="K134" s="115"/>
      <c r="L134" s="261"/>
      <c r="M134" s="7"/>
      <c r="N134" s="7"/>
      <c r="O134" s="7"/>
      <c r="P134" s="7"/>
      <c r="Q134" s="108"/>
      <c r="R134" s="20"/>
    </row>
    <row r="135" spans="3:18" ht="12.75">
      <c r="C135" s="108"/>
      <c r="D135" s="108"/>
      <c r="E135" s="108"/>
      <c r="F135" s="108"/>
      <c r="G135" s="108"/>
      <c r="H135" s="108"/>
      <c r="I135" s="108"/>
      <c r="J135" s="108"/>
      <c r="K135" s="119"/>
      <c r="L135" s="262"/>
      <c r="M135" s="108"/>
      <c r="N135" s="108"/>
      <c r="O135" s="108"/>
      <c r="P135" s="108"/>
      <c r="Q135" s="108"/>
      <c r="R135" s="20"/>
    </row>
    <row r="136" spans="3:18" ht="12.75">
      <c r="C136" s="108"/>
      <c r="D136" s="108"/>
      <c r="E136" s="108"/>
      <c r="F136" s="108"/>
      <c r="G136" s="108"/>
      <c r="H136" s="108"/>
      <c r="I136" s="108"/>
      <c r="J136" s="108"/>
      <c r="K136" s="119"/>
      <c r="L136" s="262"/>
      <c r="M136" s="108"/>
      <c r="N136" s="108"/>
      <c r="O136" s="108"/>
      <c r="P136" s="108"/>
      <c r="Q136" s="108"/>
      <c r="R136" s="20"/>
    </row>
    <row r="137" spans="3:18" ht="12.75">
      <c r="C137" s="108"/>
      <c r="D137" s="108"/>
      <c r="E137" s="108"/>
      <c r="F137" s="108"/>
      <c r="G137" s="108"/>
      <c r="H137" s="108"/>
      <c r="I137" s="108"/>
      <c r="J137" s="108"/>
      <c r="K137" s="119"/>
      <c r="L137" s="262"/>
      <c r="M137" s="108"/>
      <c r="N137" s="108"/>
      <c r="O137" s="108"/>
      <c r="P137" s="108"/>
      <c r="Q137" s="108"/>
      <c r="R137" s="20"/>
    </row>
    <row r="138" spans="3:18" ht="12.75">
      <c r="C138" s="108"/>
      <c r="D138" s="108"/>
      <c r="E138" s="108"/>
      <c r="F138" s="108"/>
      <c r="G138" s="108"/>
      <c r="H138" s="108"/>
      <c r="I138" s="108"/>
      <c r="J138" s="108"/>
      <c r="K138" s="119"/>
      <c r="L138" s="262"/>
      <c r="M138" s="108"/>
      <c r="N138" s="108"/>
      <c r="O138" s="108"/>
      <c r="P138" s="108"/>
      <c r="Q138" s="108"/>
      <c r="R138" s="20"/>
    </row>
    <row r="139" spans="3:18" ht="12.75">
      <c r="C139" s="108"/>
      <c r="D139" s="108"/>
      <c r="E139" s="108"/>
      <c r="F139" s="108"/>
      <c r="G139" s="108"/>
      <c r="H139" s="108"/>
      <c r="I139" s="108"/>
      <c r="J139" s="108"/>
      <c r="K139" s="119"/>
      <c r="L139" s="262"/>
      <c r="M139" s="108"/>
      <c r="N139" s="108"/>
      <c r="O139" s="108"/>
      <c r="P139" s="108"/>
      <c r="Q139" s="108"/>
      <c r="R139" s="20"/>
    </row>
    <row r="140" spans="3:18" ht="12.75">
      <c r="C140" s="108"/>
      <c r="D140" s="108"/>
      <c r="E140" s="108"/>
      <c r="F140" s="108"/>
      <c r="G140" s="108"/>
      <c r="H140" s="108"/>
      <c r="I140" s="108"/>
      <c r="J140" s="108"/>
      <c r="K140" s="119"/>
      <c r="L140" s="262"/>
      <c r="M140" s="108"/>
      <c r="N140" s="108"/>
      <c r="O140" s="108"/>
      <c r="P140" s="108"/>
      <c r="Q140" s="108"/>
      <c r="R140" s="20"/>
    </row>
    <row r="141" ht="12.75">
      <c r="L141" s="263"/>
    </row>
    <row r="142" ht="12.75">
      <c r="L142" s="263"/>
    </row>
    <row r="143" ht="12.75">
      <c r="L143" s="263"/>
    </row>
    <row r="144" ht="12.75">
      <c r="L144" s="263"/>
    </row>
    <row r="145" ht="12.75">
      <c r="L145" s="263"/>
    </row>
    <row r="146" ht="12.75">
      <c r="L146" s="263"/>
    </row>
    <row r="147" ht="12.75">
      <c r="L147" s="263"/>
    </row>
    <row r="148" ht="12.75">
      <c r="L148" s="263"/>
    </row>
    <row r="149" ht="12.75">
      <c r="L149" s="263"/>
    </row>
    <row r="150" ht="12.75">
      <c r="L150" s="263"/>
    </row>
    <row r="151" ht="12.75">
      <c r="L151" s="263"/>
    </row>
    <row r="152" ht="12.75">
      <c r="L152" s="263"/>
    </row>
    <row r="153" ht="12.75">
      <c r="L153" s="263"/>
    </row>
    <row r="154" ht="12.75">
      <c r="L154" s="263"/>
    </row>
    <row r="155" ht="12.75">
      <c r="L155" s="263"/>
    </row>
    <row r="156" ht="12.75">
      <c r="L156" s="263"/>
    </row>
    <row r="157" ht="12.75">
      <c r="L157" s="263"/>
    </row>
    <row r="158" ht="12.75">
      <c r="L158" s="263"/>
    </row>
    <row r="159" ht="12.75">
      <c r="L159" s="263"/>
    </row>
    <row r="160" ht="12.75">
      <c r="L160" s="263"/>
    </row>
    <row r="161" ht="12.75">
      <c r="L161" s="263"/>
    </row>
    <row r="162" ht="12.75">
      <c r="L162" s="263"/>
    </row>
    <row r="163" ht="12.75">
      <c r="L163" s="263"/>
    </row>
    <row r="164" ht="12.75">
      <c r="L164" s="263"/>
    </row>
    <row r="165" ht="12.75">
      <c r="L165" s="263"/>
    </row>
    <row r="166" ht="12.75">
      <c r="L166" s="263"/>
    </row>
    <row r="167" ht="12.75">
      <c r="L167" s="263"/>
    </row>
    <row r="168" ht="12.75">
      <c r="L168" s="263"/>
    </row>
    <row r="169" ht="12.75">
      <c r="L169" s="263"/>
    </row>
    <row r="170" ht="12.75">
      <c r="L170" s="263"/>
    </row>
    <row r="171" ht="12.75">
      <c r="L171" s="263"/>
    </row>
    <row r="172" ht="12.75">
      <c r="L172" s="263"/>
    </row>
    <row r="173" ht="12.75">
      <c r="L173" s="263"/>
    </row>
    <row r="174" ht="12.75">
      <c r="L174" s="263"/>
    </row>
    <row r="175" ht="12.75">
      <c r="L175" s="263"/>
    </row>
    <row r="176" ht="12.75">
      <c r="L176" s="263"/>
    </row>
    <row r="177" ht="12.75">
      <c r="L177" s="263"/>
    </row>
    <row r="178" ht="12.75">
      <c r="L178" s="263"/>
    </row>
    <row r="179" ht="12.75">
      <c r="L179" s="263"/>
    </row>
    <row r="180" ht="12.75">
      <c r="L180" s="263"/>
    </row>
    <row r="181" ht="12.75">
      <c r="L181" s="263"/>
    </row>
    <row r="182" ht="12.75">
      <c r="L182" s="263"/>
    </row>
    <row r="183" ht="12.75">
      <c r="L183" s="263"/>
    </row>
    <row r="184" ht="12.75">
      <c r="L184" s="263"/>
    </row>
    <row r="185" ht="12.75">
      <c r="L185" s="263"/>
    </row>
    <row r="186" ht="12.75">
      <c r="L186" s="263"/>
    </row>
    <row r="187" ht="12.75">
      <c r="L187" s="263"/>
    </row>
    <row r="188" ht="12.75">
      <c r="L188" s="263"/>
    </row>
    <row r="189" ht="12.75">
      <c r="L189" s="263"/>
    </row>
    <row r="190" ht="12.75">
      <c r="L190" s="263"/>
    </row>
    <row r="191" ht="12.75">
      <c r="L191" s="263"/>
    </row>
    <row r="192" ht="12.75">
      <c r="L192" s="263"/>
    </row>
    <row r="193" ht="12.75">
      <c r="L193" s="263"/>
    </row>
    <row r="194" ht="12.75">
      <c r="L194" s="263"/>
    </row>
    <row r="195" ht="12.75">
      <c r="L195" s="263"/>
    </row>
    <row r="196" ht="12.75">
      <c r="L196" s="263"/>
    </row>
    <row r="197" ht="12.75">
      <c r="L197" s="263"/>
    </row>
    <row r="198" ht="12.75">
      <c r="L198" s="263"/>
    </row>
    <row r="199" ht="12.75">
      <c r="L199" s="263"/>
    </row>
    <row r="200" ht="12.75">
      <c r="L200" s="263"/>
    </row>
    <row r="201" ht="12.75">
      <c r="L201" s="263"/>
    </row>
    <row r="202" ht="12.75">
      <c r="L202" s="263"/>
    </row>
    <row r="203" ht="12.75">
      <c r="L203" s="263"/>
    </row>
    <row r="204" ht="12.75">
      <c r="L204" s="263"/>
    </row>
  </sheetData>
  <sheetProtection formatCells="0" selectLockedCells="1"/>
  <mergeCells count="125">
    <mergeCell ref="P127:Q127"/>
    <mergeCell ref="P128:Q128"/>
    <mergeCell ref="P129:Q129"/>
    <mergeCell ref="P130:Q130"/>
    <mergeCell ref="P121:Q121"/>
    <mergeCell ref="P122:Q122"/>
    <mergeCell ref="P123:Q123"/>
    <mergeCell ref="P124:Q124"/>
    <mergeCell ref="P125:Q125"/>
    <mergeCell ref="P126:Q126"/>
    <mergeCell ref="P115:Q115"/>
    <mergeCell ref="P116:Q116"/>
    <mergeCell ref="P117:Q117"/>
    <mergeCell ref="P118:Q118"/>
    <mergeCell ref="P119:Q119"/>
    <mergeCell ref="P120:Q120"/>
    <mergeCell ref="P109:Q109"/>
    <mergeCell ref="P110:Q110"/>
    <mergeCell ref="P111:Q111"/>
    <mergeCell ref="P112:Q112"/>
    <mergeCell ref="P113:Q113"/>
    <mergeCell ref="P114:Q114"/>
    <mergeCell ref="P103:Q103"/>
    <mergeCell ref="P104:Q104"/>
    <mergeCell ref="P105:Q105"/>
    <mergeCell ref="P106:Q106"/>
    <mergeCell ref="P107:Q107"/>
    <mergeCell ref="P108:Q108"/>
    <mergeCell ref="P97:Q97"/>
    <mergeCell ref="P98:Q98"/>
    <mergeCell ref="P99:Q99"/>
    <mergeCell ref="P100:Q100"/>
    <mergeCell ref="P101:Q101"/>
    <mergeCell ref="P102:Q102"/>
    <mergeCell ref="P91:Q91"/>
    <mergeCell ref="P92:Q92"/>
    <mergeCell ref="P93:Q93"/>
    <mergeCell ref="P94:Q94"/>
    <mergeCell ref="P95:Q95"/>
    <mergeCell ref="P96:Q96"/>
    <mergeCell ref="P85:Q85"/>
    <mergeCell ref="P86:Q86"/>
    <mergeCell ref="P87:Q87"/>
    <mergeCell ref="P88:Q88"/>
    <mergeCell ref="P89:Q89"/>
    <mergeCell ref="P90:Q90"/>
    <mergeCell ref="P79:Q79"/>
    <mergeCell ref="P80:Q80"/>
    <mergeCell ref="P81:Q81"/>
    <mergeCell ref="P82:Q82"/>
    <mergeCell ref="P83:Q83"/>
    <mergeCell ref="P84:Q84"/>
    <mergeCell ref="P73:Q73"/>
    <mergeCell ref="P74:Q74"/>
    <mergeCell ref="P75:Q75"/>
    <mergeCell ref="P76:Q76"/>
    <mergeCell ref="P77:Q77"/>
    <mergeCell ref="P78:Q78"/>
    <mergeCell ref="P67:Q67"/>
    <mergeCell ref="P68:Q68"/>
    <mergeCell ref="P69:Q69"/>
    <mergeCell ref="P70:Q70"/>
    <mergeCell ref="P71:Q71"/>
    <mergeCell ref="P72:Q72"/>
    <mergeCell ref="P61:Q61"/>
    <mergeCell ref="P62:Q62"/>
    <mergeCell ref="P63:Q63"/>
    <mergeCell ref="P64:Q64"/>
    <mergeCell ref="P65:Q65"/>
    <mergeCell ref="P66:Q66"/>
    <mergeCell ref="P55:Q55"/>
    <mergeCell ref="P56:Q56"/>
    <mergeCell ref="P57:Q57"/>
    <mergeCell ref="P58:Q58"/>
    <mergeCell ref="P59:Q59"/>
    <mergeCell ref="P60:Q60"/>
    <mergeCell ref="P49:Q49"/>
    <mergeCell ref="P50:Q50"/>
    <mergeCell ref="P51:Q51"/>
    <mergeCell ref="P52:Q52"/>
    <mergeCell ref="P53:Q53"/>
    <mergeCell ref="P54:Q54"/>
    <mergeCell ref="P43:Q43"/>
    <mergeCell ref="P44:Q44"/>
    <mergeCell ref="P45:Q45"/>
    <mergeCell ref="P46:Q46"/>
    <mergeCell ref="P47:Q47"/>
    <mergeCell ref="P48:Q48"/>
    <mergeCell ref="P37:Q37"/>
    <mergeCell ref="P38:Q38"/>
    <mergeCell ref="P39:Q39"/>
    <mergeCell ref="P40:Q40"/>
    <mergeCell ref="P41:Q41"/>
    <mergeCell ref="P42:Q42"/>
    <mergeCell ref="P32:Q32"/>
    <mergeCell ref="P33:Q33"/>
    <mergeCell ref="P34:Q34"/>
    <mergeCell ref="P35:Q35"/>
    <mergeCell ref="P36:Q36"/>
    <mergeCell ref="P25:Q25"/>
    <mergeCell ref="P26:Q26"/>
    <mergeCell ref="P27:Q27"/>
    <mergeCell ref="P28:Q28"/>
    <mergeCell ref="P29:Q29"/>
    <mergeCell ref="P30:Q30"/>
    <mergeCell ref="P21:Q21"/>
    <mergeCell ref="P22:Q22"/>
    <mergeCell ref="P23:Q23"/>
    <mergeCell ref="P24:Q24"/>
    <mergeCell ref="G10:H10"/>
    <mergeCell ref="J10:K10"/>
    <mergeCell ref="M10:N10"/>
    <mergeCell ref="P31:Q31"/>
    <mergeCell ref="L19:Q19"/>
    <mergeCell ref="I19:K19"/>
    <mergeCell ref="G12:I12"/>
    <mergeCell ref="C12:E12"/>
    <mergeCell ref="C19:G19"/>
    <mergeCell ref="G2:K2"/>
    <mergeCell ref="S4:V4"/>
    <mergeCell ref="E6:M6"/>
    <mergeCell ref="J9:K9"/>
    <mergeCell ref="M9:N9"/>
    <mergeCell ref="D5:M5"/>
    <mergeCell ref="P20:Q20"/>
  </mergeCells>
  <printOptions/>
  <pageMargins left="0.5" right="0.5" top="1" bottom="0.9" header="0.4" footer="0.3"/>
  <pageSetup horizontalDpi="2400" verticalDpi="2400" orientation="portrait" scale="70" r:id="rId2"/>
  <headerFooter>
    <oddHeader>&amp;C&amp;"Helvetica,Bold"&amp;14Rhode Island Housing HOME PROGRAM
&amp;"Helvetica,Bold Italic"&amp;16Annual Rent and Utility Allowance Request Form</oddHeader>
    <oddFooter>&amp;L&amp;"Calibri,Italic"Rhode Island Housing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AC170"/>
  <sheetViews>
    <sheetView showGridLines="0" zoomScalePageLayoutView="0" workbookViewId="0" topLeftCell="A9">
      <selection activeCell="K16" sqref="K16"/>
    </sheetView>
  </sheetViews>
  <sheetFormatPr defaultColWidth="10.875" defaultRowHeight="12.75"/>
  <cols>
    <col min="1" max="1" width="3.50390625" style="0" customWidth="1"/>
    <col min="2" max="2" width="11.00390625" style="0" customWidth="1"/>
    <col min="3" max="3" width="7.50390625" style="0" customWidth="1"/>
    <col min="4" max="10" width="6.875" style="0" customWidth="1"/>
    <col min="11" max="11" width="8.75390625" style="95" customWidth="1"/>
    <col min="12" max="12" width="7.50390625" style="82" customWidth="1"/>
    <col min="13" max="13" width="5.25390625" style="0" customWidth="1"/>
    <col min="14" max="14" width="6.25390625" style="0" customWidth="1"/>
    <col min="15" max="15" width="6.75390625" style="0" customWidth="1"/>
    <col min="16" max="16" width="6.125" style="0" customWidth="1"/>
    <col min="17" max="17" width="6.25390625" style="0" customWidth="1"/>
    <col min="18" max="18" width="6.50390625" style="85" customWidth="1"/>
    <col min="19" max="19" width="19.00390625" style="85" customWidth="1"/>
    <col min="20" max="21" width="10.75390625" style="85" customWidth="1"/>
  </cols>
  <sheetData>
    <row r="1" spans="11:21" s="1" customFormat="1" ht="12.75">
      <c r="K1" s="114"/>
      <c r="L1" s="98"/>
      <c r="R1" s="99"/>
      <c r="S1" s="99"/>
      <c r="T1" s="99"/>
      <c r="U1" s="99"/>
    </row>
    <row r="2" spans="1:18" s="85" customFormat="1" ht="72.75" customHeight="1" thickBot="1">
      <c r="A2" s="96"/>
      <c r="B2" s="330" t="s">
        <v>87</v>
      </c>
      <c r="C2" s="96"/>
      <c r="D2" s="96"/>
      <c r="E2" s="96"/>
      <c r="F2" s="96"/>
      <c r="G2" s="389" t="s">
        <v>53</v>
      </c>
      <c r="H2" s="389"/>
      <c r="I2" s="389"/>
      <c r="J2" s="389"/>
      <c r="K2" s="389"/>
      <c r="L2" s="97"/>
      <c r="M2" s="96"/>
      <c r="N2" s="96"/>
      <c r="O2" s="96"/>
      <c r="P2" s="96"/>
      <c r="Q2" s="96"/>
      <c r="R2" s="96"/>
    </row>
    <row r="3" spans="3:29" s="44" customFormat="1" ht="13.5" thickTop="1">
      <c r="C3" s="42"/>
      <c r="D3" s="35"/>
      <c r="E3" s="35"/>
      <c r="F3" s="35"/>
      <c r="G3" s="35"/>
      <c r="H3" s="35"/>
      <c r="I3" s="35"/>
      <c r="J3" s="35"/>
      <c r="K3" s="230"/>
      <c r="L3" s="231"/>
      <c r="M3" s="35"/>
      <c r="N3" s="35"/>
      <c r="O3" s="35"/>
      <c r="P3" s="35"/>
      <c r="Q3" s="34"/>
      <c r="R3" s="128"/>
      <c r="S3" s="128"/>
      <c r="T3" s="128"/>
      <c r="U3" s="128"/>
      <c r="V3" s="26"/>
      <c r="W3" s="26"/>
      <c r="X3" s="26"/>
      <c r="Y3" s="26"/>
      <c r="Z3" s="26"/>
      <c r="AA3" s="26"/>
      <c r="AB3" s="26"/>
      <c r="AC3" s="26"/>
    </row>
    <row r="4" spans="2:29" s="44" customFormat="1" ht="15">
      <c r="B4" s="40" t="s">
        <v>86</v>
      </c>
      <c r="C4" s="61">
        <f>COVER!C12</f>
        <v>0</v>
      </c>
      <c r="D4" s="30"/>
      <c r="E4" s="232"/>
      <c r="F4" s="233"/>
      <c r="G4" s="234"/>
      <c r="H4" s="234"/>
      <c r="I4" s="32" t="s">
        <v>6</v>
      </c>
      <c r="J4" s="234"/>
      <c r="K4" s="322">
        <f>COVER!R12</f>
        <v>0</v>
      </c>
      <c r="L4" s="233"/>
      <c r="M4" s="234"/>
      <c r="N4" s="234"/>
      <c r="P4" s="175" t="s">
        <v>24</v>
      </c>
      <c r="Q4" s="266">
        <f>COVER!C23</f>
        <v>0</v>
      </c>
      <c r="R4" s="264"/>
      <c r="S4" s="400"/>
      <c r="T4" s="401"/>
      <c r="U4" s="401"/>
      <c r="V4" s="401"/>
      <c r="W4" s="26"/>
      <c r="X4" s="26"/>
      <c r="Y4" s="26"/>
      <c r="Z4" s="26"/>
      <c r="AA4" s="26"/>
      <c r="AB4" s="26"/>
      <c r="AC4" s="26"/>
    </row>
    <row r="5" spans="2:29" s="44" customFormat="1" ht="21" customHeight="1">
      <c r="B5" s="40" t="s">
        <v>9</v>
      </c>
      <c r="C5" s="32"/>
      <c r="D5" s="320">
        <f>COVER!C14</f>
        <v>0</v>
      </c>
      <c r="E5" s="320"/>
      <c r="F5" s="320"/>
      <c r="G5" s="320"/>
      <c r="H5" s="320"/>
      <c r="I5" s="320"/>
      <c r="J5" s="320"/>
      <c r="K5" s="320"/>
      <c r="L5" s="320"/>
      <c r="M5" s="320"/>
      <c r="N5" s="45"/>
      <c r="P5" s="267" t="s">
        <v>23</v>
      </c>
      <c r="Q5" s="266">
        <f>COVER!C24</f>
        <v>0</v>
      </c>
      <c r="R5" s="88"/>
      <c r="S5" s="88"/>
      <c r="T5" s="88"/>
      <c r="U5" s="90"/>
      <c r="V5" s="24"/>
      <c r="W5" s="26"/>
      <c r="X5" s="26"/>
      <c r="Y5" s="26"/>
      <c r="Z5" s="26"/>
      <c r="AA5" s="26"/>
      <c r="AB5" s="26"/>
      <c r="AC5" s="26"/>
    </row>
    <row r="6" spans="2:29" s="44" customFormat="1" ht="21" customHeight="1">
      <c r="B6" s="32" t="s">
        <v>8</v>
      </c>
      <c r="C6" s="61">
        <f>COVER!C15</f>
        <v>0</v>
      </c>
      <c r="D6" s="63"/>
      <c r="E6" s="398"/>
      <c r="F6" s="398"/>
      <c r="G6" s="398"/>
      <c r="H6" s="398"/>
      <c r="I6" s="398"/>
      <c r="J6" s="398"/>
      <c r="K6" s="398"/>
      <c r="L6" s="398"/>
      <c r="M6" s="398"/>
      <c r="N6" s="45"/>
      <c r="P6" s="269" t="s">
        <v>19</v>
      </c>
      <c r="Q6" s="266">
        <f>COVER!C25</f>
        <v>0</v>
      </c>
      <c r="R6" s="88"/>
      <c r="S6" s="88"/>
      <c r="T6" s="88"/>
      <c r="U6" s="90"/>
      <c r="V6" s="24"/>
      <c r="W6" s="26"/>
      <c r="X6" s="26"/>
      <c r="Y6" s="26"/>
      <c r="Z6" s="26"/>
      <c r="AA6" s="26"/>
      <c r="AB6" s="26"/>
      <c r="AC6" s="26"/>
    </row>
    <row r="7" spans="2:29" s="44" customFormat="1" ht="12.75">
      <c r="B7" s="43"/>
      <c r="C7" s="27"/>
      <c r="D7" s="28"/>
      <c r="E7" s="235"/>
      <c r="F7" s="29"/>
      <c r="G7" s="29"/>
      <c r="H7" s="29"/>
      <c r="I7" s="29"/>
      <c r="J7" s="34"/>
      <c r="K7" s="29"/>
      <c r="L7" s="236"/>
      <c r="M7" s="29"/>
      <c r="N7" s="29"/>
      <c r="P7" s="267" t="s">
        <v>20</v>
      </c>
      <c r="Q7" s="266">
        <f>COVER!C26</f>
        <v>0</v>
      </c>
      <c r="R7" s="88"/>
      <c r="S7" s="88"/>
      <c r="T7" s="88"/>
      <c r="U7" s="89"/>
      <c r="V7" s="26"/>
      <c r="W7" s="26"/>
      <c r="X7" s="26"/>
      <c r="Y7" s="26"/>
      <c r="Z7" s="26"/>
      <c r="AA7" s="26"/>
      <c r="AB7" s="26"/>
      <c r="AC7" s="26"/>
    </row>
    <row r="8" spans="2:29" s="3" customFormat="1" ht="12.75">
      <c r="B8" s="32" t="s">
        <v>62</v>
      </c>
      <c r="C8" s="32"/>
      <c r="D8" s="37"/>
      <c r="E8" s="37"/>
      <c r="F8" s="37"/>
      <c r="G8" s="37"/>
      <c r="H8" s="37"/>
      <c r="I8" s="37"/>
      <c r="J8" s="37"/>
      <c r="K8" s="237"/>
      <c r="L8" s="238"/>
      <c r="M8" s="37"/>
      <c r="N8" s="37"/>
      <c r="P8" s="267" t="s">
        <v>21</v>
      </c>
      <c r="Q8" s="266">
        <f>COVER!C27</f>
        <v>0</v>
      </c>
      <c r="R8" s="84"/>
      <c r="S8" s="84"/>
      <c r="T8" s="84"/>
      <c r="U8" s="84"/>
      <c r="V8" s="38"/>
      <c r="W8" s="241"/>
      <c r="X8" s="241"/>
      <c r="Y8" s="241"/>
      <c r="Z8" s="241"/>
      <c r="AA8" s="241"/>
      <c r="AB8" s="241"/>
      <c r="AC8" s="241"/>
    </row>
    <row r="9" spans="2:29" s="3" customFormat="1" ht="12.75">
      <c r="B9" s="32"/>
      <c r="C9" s="32" t="s">
        <v>4</v>
      </c>
      <c r="D9" s="36"/>
      <c r="E9" s="35"/>
      <c r="F9" s="35"/>
      <c r="G9" s="62" t="s">
        <v>0</v>
      </c>
      <c r="H9" s="229">
        <f>COVER!H18:J18</f>
        <v>0</v>
      </c>
      <c r="I9" s="83" t="s">
        <v>1</v>
      </c>
      <c r="J9" s="375">
        <f>COVER!L18</f>
        <v>0</v>
      </c>
      <c r="K9" s="375"/>
      <c r="L9" s="83" t="s">
        <v>2</v>
      </c>
      <c r="M9" s="375">
        <f>COVER!P18</f>
        <v>0</v>
      </c>
      <c r="N9" s="375"/>
      <c r="P9" s="273" t="s">
        <v>22</v>
      </c>
      <c r="Q9" s="323">
        <f>COVER!C28</f>
        <v>0</v>
      </c>
      <c r="R9" s="265"/>
      <c r="S9" s="265"/>
      <c r="T9" s="265"/>
      <c r="U9" s="265"/>
      <c r="V9" s="24"/>
      <c r="W9" s="241"/>
      <c r="X9" s="241"/>
      <c r="Y9" s="241"/>
      <c r="Z9" s="241"/>
      <c r="AA9" s="241"/>
      <c r="AB9" s="241"/>
      <c r="AC9" s="241"/>
    </row>
    <row r="10" spans="2:22" s="3" customFormat="1" ht="13.5" thickBot="1">
      <c r="B10" s="32"/>
      <c r="C10" s="32" t="s">
        <v>5</v>
      </c>
      <c r="D10" s="35"/>
      <c r="E10" s="35"/>
      <c r="F10" s="35"/>
      <c r="G10" s="379" t="str">
        <f>COVER!G19</f>
        <v>Date</v>
      </c>
      <c r="H10" s="379"/>
      <c r="I10" s="227"/>
      <c r="J10" s="379" t="str">
        <f>COVER!L19</f>
        <v>NA</v>
      </c>
      <c r="K10" s="379"/>
      <c r="L10" s="227"/>
      <c r="M10" s="379" t="str">
        <f>COVER!P19</f>
        <v>NA</v>
      </c>
      <c r="N10" s="379"/>
      <c r="P10" s="271" t="s">
        <v>25</v>
      </c>
      <c r="Q10" s="182">
        <f>COVER!C29</f>
        <v>0</v>
      </c>
      <c r="R10" s="265"/>
      <c r="S10" s="265"/>
      <c r="T10" s="265"/>
      <c r="U10" s="265"/>
      <c r="V10" s="24"/>
    </row>
    <row r="11" spans="1:21" s="3" customFormat="1" ht="24.75" customHeight="1" thickBot="1">
      <c r="A11" s="40" t="s">
        <v>71</v>
      </c>
      <c r="L11" s="228"/>
      <c r="P11" s="239" t="s">
        <v>26</v>
      </c>
      <c r="Q11" s="268">
        <f>COVER!C30</f>
        <v>0</v>
      </c>
      <c r="R11" s="139"/>
      <c r="S11" s="272"/>
      <c r="T11" s="250"/>
      <c r="U11" s="250"/>
    </row>
    <row r="12" spans="2:20" s="3" customFormat="1" ht="25.5" customHeight="1">
      <c r="B12" s="240"/>
      <c r="C12" s="381" t="s">
        <v>42</v>
      </c>
      <c r="D12" s="382"/>
      <c r="E12" s="383"/>
      <c r="F12" s="100"/>
      <c r="G12" s="381" t="s">
        <v>43</v>
      </c>
      <c r="H12" s="382"/>
      <c r="I12" s="383"/>
      <c r="J12" s="117"/>
      <c r="N12" s="241"/>
      <c r="O12" s="241"/>
      <c r="P12" s="66"/>
      <c r="Q12" s="139"/>
      <c r="R12" s="250"/>
      <c r="S12" s="250"/>
      <c r="T12" s="250"/>
    </row>
    <row r="13" spans="2:20" s="242" customFormat="1" ht="34.5" customHeight="1" thickBot="1">
      <c r="B13" s="243"/>
      <c r="C13" s="68" t="s">
        <v>18</v>
      </c>
      <c r="D13" s="159" t="s">
        <v>3</v>
      </c>
      <c r="E13" s="69" t="s">
        <v>17</v>
      </c>
      <c r="F13" s="70" t="s">
        <v>45</v>
      </c>
      <c r="G13" s="71" t="s">
        <v>27</v>
      </c>
      <c r="H13" s="72" t="s">
        <v>3</v>
      </c>
      <c r="I13" s="73" t="s">
        <v>17</v>
      </c>
      <c r="J13" s="2"/>
      <c r="N13" s="66"/>
      <c r="Q13" s="244"/>
      <c r="R13" s="245"/>
      <c r="S13" s="244"/>
      <c r="T13" s="244"/>
    </row>
    <row r="14" spans="1:20" s="64" customFormat="1" ht="24" customHeight="1">
      <c r="A14" s="246"/>
      <c r="B14" s="247" t="s">
        <v>50</v>
      </c>
      <c r="C14" s="195"/>
      <c r="D14" s="196"/>
      <c r="E14" s="106">
        <f>D14+C14</f>
        <v>0</v>
      </c>
      <c r="F14" s="197"/>
      <c r="G14" s="198"/>
      <c r="H14" s="199"/>
      <c r="I14" s="339">
        <f>SUM(G14:H14)</f>
        <v>0</v>
      </c>
      <c r="J14" s="67"/>
      <c r="N14" s="67"/>
      <c r="Q14" s="94"/>
      <c r="R14" s="94"/>
      <c r="S14" s="94"/>
      <c r="T14" s="94"/>
    </row>
    <row r="15" spans="1:20" s="64" customFormat="1" ht="24" customHeight="1">
      <c r="A15" s="246"/>
      <c r="B15" s="247" t="s">
        <v>51</v>
      </c>
      <c r="C15" s="279"/>
      <c r="D15" s="280"/>
      <c r="E15" s="106">
        <f>D15+C15</f>
        <v>0</v>
      </c>
      <c r="F15" s="281"/>
      <c r="G15" s="282"/>
      <c r="H15" s="283"/>
      <c r="I15" s="339">
        <f>SUM(G15:H15)</f>
        <v>0</v>
      </c>
      <c r="J15" s="67"/>
      <c r="N15" s="67"/>
      <c r="Q15" s="94"/>
      <c r="R15" s="94"/>
      <c r="S15" s="94"/>
      <c r="T15" s="94"/>
    </row>
    <row r="16" spans="2:20" s="3" customFormat="1" ht="21" customHeight="1" thickBot="1">
      <c r="B16" s="164" t="s">
        <v>88</v>
      </c>
      <c r="C16" s="200"/>
      <c r="D16" s="201"/>
      <c r="E16" s="315">
        <f>D16+C16</f>
        <v>0</v>
      </c>
      <c r="F16" s="202"/>
      <c r="G16" s="203"/>
      <c r="H16" s="204"/>
      <c r="I16" s="340">
        <f>SUM(G16:H16)</f>
        <v>0</v>
      </c>
      <c r="M16" s="241"/>
      <c r="Q16" s="250"/>
      <c r="R16" s="250"/>
      <c r="S16" s="250"/>
      <c r="T16" s="250"/>
    </row>
    <row r="17" spans="2:21" s="3" customFormat="1" ht="21" customHeight="1">
      <c r="B17" s="332"/>
      <c r="C17" s="333"/>
      <c r="D17" s="333"/>
      <c r="E17" s="334"/>
      <c r="F17" s="335"/>
      <c r="G17" s="336"/>
      <c r="H17" s="336"/>
      <c r="I17" s="337"/>
      <c r="J17" s="338"/>
      <c r="N17" s="241"/>
      <c r="R17" s="250"/>
      <c r="S17" s="250"/>
      <c r="T17" s="250"/>
      <c r="U17" s="250"/>
    </row>
    <row r="18" spans="1:21" s="3" customFormat="1" ht="12.75">
      <c r="A18" s="40" t="s">
        <v>72</v>
      </c>
      <c r="I18" s="251"/>
      <c r="J18" s="251"/>
      <c r="K18" s="251"/>
      <c r="L18" s="252"/>
      <c r="R18" s="250"/>
      <c r="S18" s="250"/>
      <c r="T18" s="250"/>
      <c r="U18" s="250"/>
    </row>
    <row r="19" spans="1:20" s="257" customFormat="1" ht="15" customHeight="1">
      <c r="A19" s="253"/>
      <c r="B19" s="254"/>
      <c r="C19" s="384" t="s">
        <v>13</v>
      </c>
      <c r="D19" s="385"/>
      <c r="E19" s="385"/>
      <c r="F19" s="385"/>
      <c r="G19" s="386"/>
      <c r="H19" s="255"/>
      <c r="I19" s="387" t="s">
        <v>14</v>
      </c>
      <c r="J19" s="385"/>
      <c r="K19" s="388"/>
      <c r="L19" s="376" t="s">
        <v>66</v>
      </c>
      <c r="M19" s="377"/>
      <c r="N19" s="377"/>
      <c r="O19" s="377"/>
      <c r="P19" s="377"/>
      <c r="Q19" s="378"/>
      <c r="R19" s="256"/>
      <c r="S19" s="256"/>
      <c r="T19" s="256"/>
    </row>
    <row r="20" spans="1:20" s="242" customFormat="1" ht="60" customHeight="1" thickBot="1">
      <c r="A20" s="258"/>
      <c r="B20" s="285" t="s">
        <v>11</v>
      </c>
      <c r="C20" s="285" t="s">
        <v>10</v>
      </c>
      <c r="D20" s="285" t="s">
        <v>12</v>
      </c>
      <c r="E20" s="285" t="s">
        <v>15</v>
      </c>
      <c r="F20" s="159" t="s">
        <v>65</v>
      </c>
      <c r="G20" s="285" t="s">
        <v>44</v>
      </c>
      <c r="H20" s="286" t="s">
        <v>45</v>
      </c>
      <c r="I20" s="287" t="s">
        <v>38</v>
      </c>
      <c r="J20" s="288" t="s">
        <v>3</v>
      </c>
      <c r="K20" s="288" t="s">
        <v>44</v>
      </c>
      <c r="L20" s="289" t="s">
        <v>39</v>
      </c>
      <c r="M20" s="285" t="s">
        <v>40</v>
      </c>
      <c r="N20" s="285" t="s">
        <v>16</v>
      </c>
      <c r="O20" s="286" t="s">
        <v>49</v>
      </c>
      <c r="P20" s="402" t="s">
        <v>89</v>
      </c>
      <c r="Q20" s="403"/>
      <c r="R20" s="259"/>
      <c r="S20" s="244"/>
      <c r="T20" s="244"/>
    </row>
    <row r="21" spans="1:20" s="48" customFormat="1" ht="12.75">
      <c r="A21" s="8">
        <v>1</v>
      </c>
      <c r="B21" s="206"/>
      <c r="C21" s="207"/>
      <c r="D21" s="208"/>
      <c r="E21" s="208"/>
      <c r="F21" s="208"/>
      <c r="G21" s="173">
        <f>SUM(D21:F21)</f>
        <v>0</v>
      </c>
      <c r="H21" s="209"/>
      <c r="I21" s="210"/>
      <c r="J21" s="211"/>
      <c r="K21" s="284">
        <f>I21+J21</f>
        <v>0</v>
      </c>
      <c r="L21" s="223"/>
      <c r="M21" s="208"/>
      <c r="N21" s="208"/>
      <c r="O21" s="208"/>
      <c r="P21" s="394"/>
      <c r="Q21" s="395"/>
      <c r="R21" s="50"/>
      <c r="S21" s="50"/>
      <c r="T21" s="50"/>
    </row>
    <row r="22" spans="1:20" s="48" customFormat="1" ht="12.75">
      <c r="A22" s="8">
        <f>A21+1</f>
        <v>2</v>
      </c>
      <c r="B22" s="212"/>
      <c r="C22" s="213"/>
      <c r="D22" s="213"/>
      <c r="E22" s="213"/>
      <c r="F22" s="213"/>
      <c r="G22" s="173">
        <f aca="true" t="shared" si="0" ref="G22:G85">SUM(D22:F22)</f>
        <v>0</v>
      </c>
      <c r="H22" s="209"/>
      <c r="I22" s="210"/>
      <c r="J22" s="211"/>
      <c r="K22" s="284">
        <f aca="true" t="shared" si="1" ref="K22:K85">I22+J22</f>
        <v>0</v>
      </c>
      <c r="L22" s="224"/>
      <c r="M22" s="213"/>
      <c r="N22" s="213"/>
      <c r="O22" s="213"/>
      <c r="P22" s="390"/>
      <c r="Q22" s="391"/>
      <c r="R22" s="50"/>
      <c r="S22" s="50"/>
      <c r="T22" s="50"/>
    </row>
    <row r="23" spans="1:20" s="48" customFormat="1" ht="12.75">
      <c r="A23" s="8">
        <f aca="true" t="shared" si="2" ref="A23:A86">A22+1</f>
        <v>3</v>
      </c>
      <c r="B23" s="212"/>
      <c r="C23" s="213"/>
      <c r="D23" s="213"/>
      <c r="E23" s="213"/>
      <c r="F23" s="213"/>
      <c r="G23" s="173">
        <f t="shared" si="0"/>
        <v>0</v>
      </c>
      <c r="H23" s="209"/>
      <c r="I23" s="210"/>
      <c r="J23" s="211"/>
      <c r="K23" s="284">
        <f t="shared" si="1"/>
        <v>0</v>
      </c>
      <c r="L23" s="224"/>
      <c r="M23" s="213"/>
      <c r="N23" s="213"/>
      <c r="O23" s="213"/>
      <c r="P23" s="390"/>
      <c r="Q23" s="391"/>
      <c r="R23" s="50"/>
      <c r="S23" s="50"/>
      <c r="T23" s="50"/>
    </row>
    <row r="24" spans="1:20" s="48" customFormat="1" ht="12.75">
      <c r="A24" s="8">
        <f t="shared" si="2"/>
        <v>4</v>
      </c>
      <c r="B24" s="212"/>
      <c r="C24" s="213"/>
      <c r="D24" s="213"/>
      <c r="E24" s="213"/>
      <c r="F24" s="213"/>
      <c r="G24" s="173">
        <f t="shared" si="0"/>
        <v>0</v>
      </c>
      <c r="H24" s="209"/>
      <c r="I24" s="210"/>
      <c r="J24" s="211"/>
      <c r="K24" s="284">
        <f t="shared" si="1"/>
        <v>0</v>
      </c>
      <c r="L24" s="224"/>
      <c r="M24" s="213"/>
      <c r="N24" s="213"/>
      <c r="O24" s="213"/>
      <c r="P24" s="390"/>
      <c r="Q24" s="391"/>
      <c r="R24" s="50"/>
      <c r="S24" s="50"/>
      <c r="T24" s="50"/>
    </row>
    <row r="25" spans="1:21" ht="12.75">
      <c r="A25" s="8">
        <f t="shared" si="2"/>
        <v>5</v>
      </c>
      <c r="B25" s="217"/>
      <c r="C25" s="205"/>
      <c r="D25" s="205"/>
      <c r="E25" s="205"/>
      <c r="F25" s="205"/>
      <c r="G25" s="173">
        <f t="shared" si="0"/>
        <v>0</v>
      </c>
      <c r="H25" s="209"/>
      <c r="I25" s="210"/>
      <c r="J25" s="211"/>
      <c r="K25" s="284">
        <f t="shared" si="1"/>
        <v>0</v>
      </c>
      <c r="L25" s="225"/>
      <c r="M25" s="205"/>
      <c r="N25" s="205"/>
      <c r="O25" s="205"/>
      <c r="P25" s="390"/>
      <c r="Q25" s="391"/>
      <c r="U25"/>
    </row>
    <row r="26" spans="1:21" ht="12.75">
      <c r="A26" s="8">
        <f t="shared" si="2"/>
        <v>6</v>
      </c>
      <c r="B26" s="217"/>
      <c r="C26" s="205"/>
      <c r="D26" s="205"/>
      <c r="E26" s="205"/>
      <c r="F26" s="205"/>
      <c r="G26" s="173">
        <f t="shared" si="0"/>
        <v>0</v>
      </c>
      <c r="H26" s="209"/>
      <c r="I26" s="210"/>
      <c r="J26" s="211"/>
      <c r="K26" s="284">
        <f t="shared" si="1"/>
        <v>0</v>
      </c>
      <c r="L26" s="225"/>
      <c r="M26" s="205"/>
      <c r="N26" s="205"/>
      <c r="O26" s="205"/>
      <c r="P26" s="390"/>
      <c r="Q26" s="391"/>
      <c r="U26"/>
    </row>
    <row r="27" spans="1:21" ht="12.75">
      <c r="A27" s="8">
        <f t="shared" si="2"/>
        <v>7</v>
      </c>
      <c r="B27" s="217"/>
      <c r="C27" s="205"/>
      <c r="D27" s="205"/>
      <c r="E27" s="205"/>
      <c r="F27" s="205"/>
      <c r="G27" s="173">
        <f t="shared" si="0"/>
        <v>0</v>
      </c>
      <c r="H27" s="209"/>
      <c r="I27" s="210"/>
      <c r="J27" s="211"/>
      <c r="K27" s="284">
        <f t="shared" si="1"/>
        <v>0</v>
      </c>
      <c r="L27" s="225"/>
      <c r="M27" s="205"/>
      <c r="N27" s="205"/>
      <c r="O27" s="205"/>
      <c r="P27" s="390"/>
      <c r="Q27" s="391"/>
      <c r="U27"/>
    </row>
    <row r="28" spans="1:21" ht="12.75">
      <c r="A28" s="8">
        <f t="shared" si="2"/>
        <v>8</v>
      </c>
      <c r="B28" s="217"/>
      <c r="C28" s="205"/>
      <c r="D28" s="205"/>
      <c r="E28" s="205"/>
      <c r="F28" s="205"/>
      <c r="G28" s="173">
        <f t="shared" si="0"/>
        <v>0</v>
      </c>
      <c r="H28" s="209"/>
      <c r="I28" s="210"/>
      <c r="J28" s="211"/>
      <c r="K28" s="284">
        <f t="shared" si="1"/>
        <v>0</v>
      </c>
      <c r="L28" s="225"/>
      <c r="M28" s="205"/>
      <c r="N28" s="205"/>
      <c r="O28" s="205"/>
      <c r="P28" s="390"/>
      <c r="Q28" s="391"/>
      <c r="U28"/>
    </row>
    <row r="29" spans="1:21" ht="12.75">
      <c r="A29" s="8">
        <f t="shared" si="2"/>
        <v>9</v>
      </c>
      <c r="B29" s="217"/>
      <c r="C29" s="205"/>
      <c r="D29" s="205"/>
      <c r="E29" s="205"/>
      <c r="F29" s="205"/>
      <c r="G29" s="173">
        <f t="shared" si="0"/>
        <v>0</v>
      </c>
      <c r="H29" s="209"/>
      <c r="I29" s="210"/>
      <c r="J29" s="211"/>
      <c r="K29" s="284">
        <f t="shared" si="1"/>
        <v>0</v>
      </c>
      <c r="L29" s="225"/>
      <c r="M29" s="205"/>
      <c r="N29" s="205"/>
      <c r="O29" s="205"/>
      <c r="P29" s="390"/>
      <c r="Q29" s="391"/>
      <c r="U29"/>
    </row>
    <row r="30" spans="1:21" ht="12.75">
      <c r="A30" s="8">
        <f t="shared" si="2"/>
        <v>10</v>
      </c>
      <c r="B30" s="217"/>
      <c r="C30" s="205"/>
      <c r="D30" s="205"/>
      <c r="E30" s="205"/>
      <c r="F30" s="205"/>
      <c r="G30" s="173">
        <f t="shared" si="0"/>
        <v>0</v>
      </c>
      <c r="H30" s="209"/>
      <c r="I30" s="210"/>
      <c r="J30" s="211"/>
      <c r="K30" s="284">
        <f t="shared" si="1"/>
        <v>0</v>
      </c>
      <c r="L30" s="225"/>
      <c r="M30" s="205"/>
      <c r="N30" s="205"/>
      <c r="O30" s="205"/>
      <c r="P30" s="390"/>
      <c r="Q30" s="391"/>
      <c r="U30"/>
    </row>
    <row r="31" spans="1:21" ht="12.75">
      <c r="A31" s="8">
        <f t="shared" si="2"/>
        <v>11</v>
      </c>
      <c r="B31" s="217"/>
      <c r="C31" s="205"/>
      <c r="D31" s="205"/>
      <c r="E31" s="205"/>
      <c r="F31" s="205"/>
      <c r="G31" s="173">
        <f t="shared" si="0"/>
        <v>0</v>
      </c>
      <c r="H31" s="209"/>
      <c r="I31" s="210"/>
      <c r="J31" s="211"/>
      <c r="K31" s="284">
        <f t="shared" si="1"/>
        <v>0</v>
      </c>
      <c r="L31" s="225"/>
      <c r="M31" s="205"/>
      <c r="N31" s="205"/>
      <c r="O31" s="205"/>
      <c r="P31" s="390"/>
      <c r="Q31" s="391"/>
      <c r="U31"/>
    </row>
    <row r="32" spans="1:21" ht="12.75">
      <c r="A32" s="8">
        <f t="shared" si="2"/>
        <v>12</v>
      </c>
      <c r="B32" s="217"/>
      <c r="C32" s="205"/>
      <c r="D32" s="205"/>
      <c r="E32" s="205"/>
      <c r="F32" s="205"/>
      <c r="G32" s="173">
        <f t="shared" si="0"/>
        <v>0</v>
      </c>
      <c r="H32" s="209"/>
      <c r="I32" s="210"/>
      <c r="J32" s="211"/>
      <c r="K32" s="284">
        <f t="shared" si="1"/>
        <v>0</v>
      </c>
      <c r="L32" s="225"/>
      <c r="M32" s="205"/>
      <c r="N32" s="205"/>
      <c r="O32" s="205"/>
      <c r="P32" s="390"/>
      <c r="Q32" s="391"/>
      <c r="U32"/>
    </row>
    <row r="33" spans="1:21" ht="12.75">
      <c r="A33" s="8">
        <f t="shared" si="2"/>
        <v>13</v>
      </c>
      <c r="B33" s="217"/>
      <c r="C33" s="205"/>
      <c r="D33" s="205"/>
      <c r="E33" s="205"/>
      <c r="F33" s="205"/>
      <c r="G33" s="173">
        <f t="shared" si="0"/>
        <v>0</v>
      </c>
      <c r="H33" s="209"/>
      <c r="I33" s="210"/>
      <c r="J33" s="211"/>
      <c r="K33" s="284">
        <f t="shared" si="1"/>
        <v>0</v>
      </c>
      <c r="L33" s="225"/>
      <c r="M33" s="205"/>
      <c r="N33" s="205"/>
      <c r="O33" s="205"/>
      <c r="P33" s="390"/>
      <c r="Q33" s="391"/>
      <c r="U33"/>
    </row>
    <row r="34" spans="1:21" ht="12.75">
      <c r="A34" s="8">
        <f t="shared" si="2"/>
        <v>14</v>
      </c>
      <c r="B34" s="217"/>
      <c r="C34" s="205"/>
      <c r="D34" s="205"/>
      <c r="E34" s="205"/>
      <c r="F34" s="205"/>
      <c r="G34" s="173">
        <f t="shared" si="0"/>
        <v>0</v>
      </c>
      <c r="H34" s="209"/>
      <c r="I34" s="210"/>
      <c r="J34" s="211"/>
      <c r="K34" s="284">
        <f t="shared" si="1"/>
        <v>0</v>
      </c>
      <c r="L34" s="225"/>
      <c r="M34" s="205"/>
      <c r="N34" s="205"/>
      <c r="O34" s="205"/>
      <c r="P34" s="390"/>
      <c r="Q34" s="391"/>
      <c r="U34"/>
    </row>
    <row r="35" spans="1:21" ht="12.75">
      <c r="A35" s="8">
        <f t="shared" si="2"/>
        <v>15</v>
      </c>
      <c r="B35" s="217"/>
      <c r="C35" s="205"/>
      <c r="D35" s="205"/>
      <c r="E35" s="205"/>
      <c r="F35" s="205"/>
      <c r="G35" s="173">
        <f t="shared" si="0"/>
        <v>0</v>
      </c>
      <c r="H35" s="209"/>
      <c r="I35" s="210"/>
      <c r="J35" s="211"/>
      <c r="K35" s="284">
        <f t="shared" si="1"/>
        <v>0</v>
      </c>
      <c r="L35" s="225"/>
      <c r="M35" s="205"/>
      <c r="N35" s="205"/>
      <c r="O35" s="205"/>
      <c r="P35" s="390"/>
      <c r="Q35" s="391"/>
      <c r="U35"/>
    </row>
    <row r="36" spans="1:21" ht="12.75">
      <c r="A36" s="8">
        <f t="shared" si="2"/>
        <v>16</v>
      </c>
      <c r="B36" s="217"/>
      <c r="C36" s="205"/>
      <c r="D36" s="205"/>
      <c r="E36" s="205"/>
      <c r="F36" s="205"/>
      <c r="G36" s="173">
        <f t="shared" si="0"/>
        <v>0</v>
      </c>
      <c r="H36" s="209"/>
      <c r="I36" s="210"/>
      <c r="J36" s="211"/>
      <c r="K36" s="284">
        <f t="shared" si="1"/>
        <v>0</v>
      </c>
      <c r="L36" s="225"/>
      <c r="M36" s="205"/>
      <c r="N36" s="205"/>
      <c r="O36" s="205"/>
      <c r="P36" s="390"/>
      <c r="Q36" s="391"/>
      <c r="U36"/>
    </row>
    <row r="37" spans="1:21" ht="12.75">
      <c r="A37" s="8">
        <f t="shared" si="2"/>
        <v>17</v>
      </c>
      <c r="B37" s="217"/>
      <c r="C37" s="205"/>
      <c r="D37" s="205"/>
      <c r="E37" s="205"/>
      <c r="F37" s="205"/>
      <c r="G37" s="173">
        <f t="shared" si="0"/>
        <v>0</v>
      </c>
      <c r="H37" s="209"/>
      <c r="I37" s="210"/>
      <c r="J37" s="211"/>
      <c r="K37" s="284">
        <f t="shared" si="1"/>
        <v>0</v>
      </c>
      <c r="L37" s="225"/>
      <c r="M37" s="205"/>
      <c r="N37" s="205"/>
      <c r="O37" s="205"/>
      <c r="P37" s="390"/>
      <c r="Q37" s="391"/>
      <c r="U37"/>
    </row>
    <row r="38" spans="1:21" ht="12.75">
      <c r="A38" s="8">
        <f t="shared" si="2"/>
        <v>18</v>
      </c>
      <c r="B38" s="217"/>
      <c r="C38" s="205"/>
      <c r="D38" s="205"/>
      <c r="E38" s="205"/>
      <c r="F38" s="205"/>
      <c r="G38" s="173">
        <f t="shared" si="0"/>
        <v>0</v>
      </c>
      <c r="H38" s="209"/>
      <c r="I38" s="210"/>
      <c r="J38" s="211"/>
      <c r="K38" s="284">
        <f t="shared" si="1"/>
        <v>0</v>
      </c>
      <c r="L38" s="225"/>
      <c r="M38" s="205"/>
      <c r="N38" s="205"/>
      <c r="O38" s="205"/>
      <c r="P38" s="390"/>
      <c r="Q38" s="391"/>
      <c r="U38"/>
    </row>
    <row r="39" spans="1:21" ht="12.75">
      <c r="A39" s="8">
        <f t="shared" si="2"/>
        <v>19</v>
      </c>
      <c r="B39" s="217"/>
      <c r="C39" s="205"/>
      <c r="D39" s="205"/>
      <c r="E39" s="205"/>
      <c r="F39" s="205"/>
      <c r="G39" s="173">
        <f t="shared" si="0"/>
        <v>0</v>
      </c>
      <c r="H39" s="209"/>
      <c r="I39" s="210"/>
      <c r="J39" s="211"/>
      <c r="K39" s="284">
        <f t="shared" si="1"/>
        <v>0</v>
      </c>
      <c r="L39" s="225"/>
      <c r="M39" s="205"/>
      <c r="N39" s="205"/>
      <c r="O39" s="205"/>
      <c r="P39" s="390"/>
      <c r="Q39" s="391"/>
      <c r="U39"/>
    </row>
    <row r="40" spans="1:21" ht="12.75">
      <c r="A40" s="8">
        <f t="shared" si="2"/>
        <v>20</v>
      </c>
      <c r="B40" s="217"/>
      <c r="C40" s="205"/>
      <c r="D40" s="205"/>
      <c r="E40" s="205"/>
      <c r="F40" s="205"/>
      <c r="G40" s="173">
        <f t="shared" si="0"/>
        <v>0</v>
      </c>
      <c r="H40" s="209"/>
      <c r="I40" s="210"/>
      <c r="J40" s="211"/>
      <c r="K40" s="284">
        <f t="shared" si="1"/>
        <v>0</v>
      </c>
      <c r="L40" s="225"/>
      <c r="M40" s="205"/>
      <c r="N40" s="205"/>
      <c r="O40" s="205"/>
      <c r="P40" s="390"/>
      <c r="Q40" s="391"/>
      <c r="U40"/>
    </row>
    <row r="41" spans="1:21" ht="12.75">
      <c r="A41" s="8">
        <f t="shared" si="2"/>
        <v>21</v>
      </c>
      <c r="B41" s="217"/>
      <c r="C41" s="205"/>
      <c r="D41" s="205"/>
      <c r="E41" s="205"/>
      <c r="F41" s="205"/>
      <c r="G41" s="173">
        <f t="shared" si="0"/>
        <v>0</v>
      </c>
      <c r="H41" s="209"/>
      <c r="I41" s="210"/>
      <c r="J41" s="211"/>
      <c r="K41" s="284">
        <f t="shared" si="1"/>
        <v>0</v>
      </c>
      <c r="L41" s="225"/>
      <c r="M41" s="205"/>
      <c r="N41" s="205"/>
      <c r="O41" s="205"/>
      <c r="P41" s="390"/>
      <c r="Q41" s="391"/>
      <c r="U41"/>
    </row>
    <row r="42" spans="1:21" ht="12.75">
      <c r="A42" s="8">
        <f t="shared" si="2"/>
        <v>22</v>
      </c>
      <c r="B42" s="217"/>
      <c r="C42" s="205"/>
      <c r="D42" s="205"/>
      <c r="E42" s="205"/>
      <c r="F42" s="205"/>
      <c r="G42" s="173">
        <f t="shared" si="0"/>
        <v>0</v>
      </c>
      <c r="H42" s="209"/>
      <c r="I42" s="210"/>
      <c r="J42" s="211"/>
      <c r="K42" s="284">
        <f t="shared" si="1"/>
        <v>0</v>
      </c>
      <c r="L42" s="225"/>
      <c r="M42" s="205"/>
      <c r="N42" s="205"/>
      <c r="O42" s="205"/>
      <c r="P42" s="390"/>
      <c r="Q42" s="391"/>
      <c r="U42"/>
    </row>
    <row r="43" spans="1:21" ht="12.75">
      <c r="A43" s="8">
        <f t="shared" si="2"/>
        <v>23</v>
      </c>
      <c r="B43" s="217"/>
      <c r="C43" s="205"/>
      <c r="D43" s="205"/>
      <c r="E43" s="205"/>
      <c r="F43" s="205"/>
      <c r="G43" s="173">
        <f t="shared" si="0"/>
        <v>0</v>
      </c>
      <c r="H43" s="209"/>
      <c r="I43" s="210"/>
      <c r="J43" s="211"/>
      <c r="K43" s="284">
        <f t="shared" si="1"/>
        <v>0</v>
      </c>
      <c r="L43" s="225"/>
      <c r="M43" s="205"/>
      <c r="N43" s="205"/>
      <c r="O43" s="205"/>
      <c r="P43" s="390"/>
      <c r="Q43" s="391"/>
      <c r="U43"/>
    </row>
    <row r="44" spans="1:21" ht="12.75">
      <c r="A44" s="8">
        <f t="shared" si="2"/>
        <v>24</v>
      </c>
      <c r="B44" s="217"/>
      <c r="C44" s="205"/>
      <c r="D44" s="205"/>
      <c r="E44" s="205"/>
      <c r="F44" s="205"/>
      <c r="G44" s="173">
        <f t="shared" si="0"/>
        <v>0</v>
      </c>
      <c r="H44" s="209"/>
      <c r="I44" s="210"/>
      <c r="J44" s="211"/>
      <c r="K44" s="284">
        <f t="shared" si="1"/>
        <v>0</v>
      </c>
      <c r="L44" s="225"/>
      <c r="M44" s="205"/>
      <c r="N44" s="205"/>
      <c r="O44" s="205"/>
      <c r="P44" s="390"/>
      <c r="Q44" s="391"/>
      <c r="U44"/>
    </row>
    <row r="45" spans="1:21" ht="12.75">
      <c r="A45" s="8">
        <f t="shared" si="2"/>
        <v>25</v>
      </c>
      <c r="B45" s="217"/>
      <c r="C45" s="205"/>
      <c r="D45" s="205"/>
      <c r="E45" s="205"/>
      <c r="F45" s="205"/>
      <c r="G45" s="173">
        <f t="shared" si="0"/>
        <v>0</v>
      </c>
      <c r="H45" s="209"/>
      <c r="I45" s="210"/>
      <c r="J45" s="211"/>
      <c r="K45" s="284">
        <f t="shared" si="1"/>
        <v>0</v>
      </c>
      <c r="L45" s="225"/>
      <c r="M45" s="205"/>
      <c r="N45" s="205"/>
      <c r="O45" s="205"/>
      <c r="P45" s="390"/>
      <c r="Q45" s="391"/>
      <c r="U45"/>
    </row>
    <row r="46" spans="1:21" ht="12.75">
      <c r="A46" s="8">
        <f t="shared" si="2"/>
        <v>26</v>
      </c>
      <c r="B46" s="217"/>
      <c r="C46" s="205"/>
      <c r="D46" s="205"/>
      <c r="E46" s="205"/>
      <c r="F46" s="205"/>
      <c r="G46" s="173">
        <f t="shared" si="0"/>
        <v>0</v>
      </c>
      <c r="H46" s="209"/>
      <c r="I46" s="210"/>
      <c r="J46" s="211"/>
      <c r="K46" s="284">
        <f t="shared" si="1"/>
        <v>0</v>
      </c>
      <c r="L46" s="225"/>
      <c r="M46" s="205"/>
      <c r="N46" s="205"/>
      <c r="O46" s="205"/>
      <c r="P46" s="390"/>
      <c r="Q46" s="391"/>
      <c r="U46"/>
    </row>
    <row r="47" spans="1:21" ht="12.75">
      <c r="A47" s="8">
        <f t="shared" si="2"/>
        <v>27</v>
      </c>
      <c r="B47" s="217"/>
      <c r="C47" s="205"/>
      <c r="D47" s="205"/>
      <c r="E47" s="205"/>
      <c r="F47" s="205"/>
      <c r="G47" s="173">
        <f t="shared" si="0"/>
        <v>0</v>
      </c>
      <c r="H47" s="209"/>
      <c r="I47" s="210"/>
      <c r="J47" s="211"/>
      <c r="K47" s="284">
        <f t="shared" si="1"/>
        <v>0</v>
      </c>
      <c r="L47" s="225"/>
      <c r="M47" s="205"/>
      <c r="N47" s="205"/>
      <c r="O47" s="205"/>
      <c r="P47" s="390"/>
      <c r="Q47" s="391"/>
      <c r="U47"/>
    </row>
    <row r="48" spans="1:21" ht="12.75">
      <c r="A48" s="8">
        <f t="shared" si="2"/>
        <v>28</v>
      </c>
      <c r="B48" s="217"/>
      <c r="C48" s="205"/>
      <c r="D48" s="205"/>
      <c r="E48" s="205"/>
      <c r="F48" s="205"/>
      <c r="G48" s="173">
        <f t="shared" si="0"/>
        <v>0</v>
      </c>
      <c r="H48" s="209"/>
      <c r="I48" s="210"/>
      <c r="J48" s="211"/>
      <c r="K48" s="284">
        <f t="shared" si="1"/>
        <v>0</v>
      </c>
      <c r="L48" s="225"/>
      <c r="M48" s="205"/>
      <c r="N48" s="205"/>
      <c r="O48" s="205"/>
      <c r="P48" s="390"/>
      <c r="Q48" s="391"/>
      <c r="U48"/>
    </row>
    <row r="49" spans="1:21" ht="12.75">
      <c r="A49" s="8">
        <f t="shared" si="2"/>
        <v>29</v>
      </c>
      <c r="B49" s="217"/>
      <c r="C49" s="205"/>
      <c r="D49" s="205"/>
      <c r="E49" s="205"/>
      <c r="F49" s="205"/>
      <c r="G49" s="173">
        <f t="shared" si="0"/>
        <v>0</v>
      </c>
      <c r="H49" s="209"/>
      <c r="I49" s="210"/>
      <c r="J49" s="211"/>
      <c r="K49" s="284">
        <f t="shared" si="1"/>
        <v>0</v>
      </c>
      <c r="L49" s="225"/>
      <c r="M49" s="205"/>
      <c r="N49" s="205"/>
      <c r="O49" s="205"/>
      <c r="P49" s="390"/>
      <c r="Q49" s="391"/>
      <c r="U49"/>
    </row>
    <row r="50" spans="1:21" ht="12.75">
      <c r="A50" s="8">
        <f t="shared" si="2"/>
        <v>30</v>
      </c>
      <c r="B50" s="217"/>
      <c r="C50" s="205"/>
      <c r="D50" s="205"/>
      <c r="E50" s="205"/>
      <c r="F50" s="205"/>
      <c r="G50" s="173">
        <f t="shared" si="0"/>
        <v>0</v>
      </c>
      <c r="H50" s="209"/>
      <c r="I50" s="210"/>
      <c r="J50" s="211"/>
      <c r="K50" s="284">
        <f t="shared" si="1"/>
        <v>0</v>
      </c>
      <c r="L50" s="225"/>
      <c r="M50" s="205"/>
      <c r="N50" s="205"/>
      <c r="O50" s="205"/>
      <c r="P50" s="390"/>
      <c r="Q50" s="391"/>
      <c r="U50"/>
    </row>
    <row r="51" spans="1:21" ht="12.75">
      <c r="A51" s="8">
        <f t="shared" si="2"/>
        <v>31</v>
      </c>
      <c r="B51" s="217"/>
      <c r="C51" s="205"/>
      <c r="D51" s="205"/>
      <c r="E51" s="205"/>
      <c r="F51" s="205"/>
      <c r="G51" s="173">
        <f t="shared" si="0"/>
        <v>0</v>
      </c>
      <c r="H51" s="209"/>
      <c r="I51" s="210"/>
      <c r="J51" s="211"/>
      <c r="K51" s="284">
        <f t="shared" si="1"/>
        <v>0</v>
      </c>
      <c r="L51" s="225"/>
      <c r="M51" s="205"/>
      <c r="N51" s="205"/>
      <c r="O51" s="205"/>
      <c r="P51" s="390"/>
      <c r="Q51" s="391"/>
      <c r="U51"/>
    </row>
    <row r="52" spans="1:21" ht="12.75">
      <c r="A52" s="8">
        <f t="shared" si="2"/>
        <v>32</v>
      </c>
      <c r="B52" s="217"/>
      <c r="C52" s="205"/>
      <c r="D52" s="205"/>
      <c r="E52" s="205"/>
      <c r="F52" s="205"/>
      <c r="G52" s="173">
        <f t="shared" si="0"/>
        <v>0</v>
      </c>
      <c r="H52" s="209"/>
      <c r="I52" s="210"/>
      <c r="J52" s="211"/>
      <c r="K52" s="284">
        <f t="shared" si="1"/>
        <v>0</v>
      </c>
      <c r="L52" s="225"/>
      <c r="M52" s="205"/>
      <c r="N52" s="205"/>
      <c r="O52" s="205"/>
      <c r="P52" s="390"/>
      <c r="Q52" s="391"/>
      <c r="U52"/>
    </row>
    <row r="53" spans="1:21" ht="12.75">
      <c r="A53" s="8">
        <f t="shared" si="2"/>
        <v>33</v>
      </c>
      <c r="B53" s="217"/>
      <c r="C53" s="205"/>
      <c r="D53" s="205"/>
      <c r="E53" s="205"/>
      <c r="F53" s="205"/>
      <c r="G53" s="173">
        <f t="shared" si="0"/>
        <v>0</v>
      </c>
      <c r="H53" s="209"/>
      <c r="I53" s="210"/>
      <c r="J53" s="211"/>
      <c r="K53" s="284">
        <f t="shared" si="1"/>
        <v>0</v>
      </c>
      <c r="L53" s="225"/>
      <c r="M53" s="205"/>
      <c r="N53" s="205"/>
      <c r="O53" s="205"/>
      <c r="P53" s="390"/>
      <c r="Q53" s="391"/>
      <c r="U53"/>
    </row>
    <row r="54" spans="1:21" ht="12.75">
      <c r="A54" s="8">
        <f t="shared" si="2"/>
        <v>34</v>
      </c>
      <c r="B54" s="217"/>
      <c r="C54" s="205"/>
      <c r="D54" s="205"/>
      <c r="E54" s="205"/>
      <c r="F54" s="205"/>
      <c r="G54" s="173">
        <f t="shared" si="0"/>
        <v>0</v>
      </c>
      <c r="H54" s="209"/>
      <c r="I54" s="210"/>
      <c r="J54" s="211"/>
      <c r="K54" s="284">
        <f t="shared" si="1"/>
        <v>0</v>
      </c>
      <c r="L54" s="225"/>
      <c r="M54" s="205"/>
      <c r="N54" s="205"/>
      <c r="O54" s="205"/>
      <c r="P54" s="390"/>
      <c r="Q54" s="391"/>
      <c r="U54"/>
    </row>
    <row r="55" spans="1:21" ht="12.75">
      <c r="A55" s="8">
        <f t="shared" si="2"/>
        <v>35</v>
      </c>
      <c r="B55" s="217"/>
      <c r="C55" s="205"/>
      <c r="D55" s="205"/>
      <c r="E55" s="205"/>
      <c r="F55" s="205"/>
      <c r="G55" s="173">
        <f t="shared" si="0"/>
        <v>0</v>
      </c>
      <c r="H55" s="209"/>
      <c r="I55" s="210"/>
      <c r="J55" s="211"/>
      <c r="K55" s="284">
        <f t="shared" si="1"/>
        <v>0</v>
      </c>
      <c r="L55" s="225"/>
      <c r="M55" s="205"/>
      <c r="N55" s="205"/>
      <c r="O55" s="205"/>
      <c r="P55" s="390"/>
      <c r="Q55" s="391"/>
      <c r="U55"/>
    </row>
    <row r="56" spans="1:21" ht="12.75">
      <c r="A56" s="8">
        <f t="shared" si="2"/>
        <v>36</v>
      </c>
      <c r="B56" s="217"/>
      <c r="C56" s="205"/>
      <c r="D56" s="205"/>
      <c r="E56" s="205"/>
      <c r="F56" s="205"/>
      <c r="G56" s="173">
        <f t="shared" si="0"/>
        <v>0</v>
      </c>
      <c r="H56" s="209"/>
      <c r="I56" s="210"/>
      <c r="J56" s="211"/>
      <c r="K56" s="284">
        <f t="shared" si="1"/>
        <v>0</v>
      </c>
      <c r="L56" s="225"/>
      <c r="M56" s="205"/>
      <c r="N56" s="205"/>
      <c r="O56" s="205"/>
      <c r="P56" s="390"/>
      <c r="Q56" s="391"/>
      <c r="U56"/>
    </row>
    <row r="57" spans="1:21" ht="12.75">
      <c r="A57" s="8">
        <f t="shared" si="2"/>
        <v>37</v>
      </c>
      <c r="B57" s="217"/>
      <c r="C57" s="205"/>
      <c r="D57" s="205"/>
      <c r="E57" s="205"/>
      <c r="F57" s="205"/>
      <c r="G57" s="173">
        <f t="shared" si="0"/>
        <v>0</v>
      </c>
      <c r="H57" s="209"/>
      <c r="I57" s="210"/>
      <c r="J57" s="211"/>
      <c r="K57" s="284">
        <f t="shared" si="1"/>
        <v>0</v>
      </c>
      <c r="L57" s="225"/>
      <c r="M57" s="205"/>
      <c r="N57" s="205"/>
      <c r="O57" s="205"/>
      <c r="P57" s="390"/>
      <c r="Q57" s="391"/>
      <c r="U57"/>
    </row>
    <row r="58" spans="1:21" ht="12.75">
      <c r="A58" s="8">
        <f t="shared" si="2"/>
        <v>38</v>
      </c>
      <c r="B58" s="217"/>
      <c r="C58" s="205"/>
      <c r="D58" s="205"/>
      <c r="E58" s="205"/>
      <c r="F58" s="205"/>
      <c r="G58" s="173">
        <f t="shared" si="0"/>
        <v>0</v>
      </c>
      <c r="H58" s="209"/>
      <c r="I58" s="210"/>
      <c r="J58" s="211"/>
      <c r="K58" s="284">
        <f t="shared" si="1"/>
        <v>0</v>
      </c>
      <c r="L58" s="225"/>
      <c r="M58" s="205"/>
      <c r="N58" s="205"/>
      <c r="O58" s="205"/>
      <c r="P58" s="390"/>
      <c r="Q58" s="391"/>
      <c r="U58"/>
    </row>
    <row r="59" spans="1:21" ht="12.75">
      <c r="A59" s="8">
        <f t="shared" si="2"/>
        <v>39</v>
      </c>
      <c r="B59" s="217"/>
      <c r="C59" s="205"/>
      <c r="D59" s="205"/>
      <c r="E59" s="205"/>
      <c r="F59" s="205"/>
      <c r="G59" s="173">
        <f t="shared" si="0"/>
        <v>0</v>
      </c>
      <c r="H59" s="209"/>
      <c r="I59" s="210"/>
      <c r="J59" s="211"/>
      <c r="K59" s="284">
        <f t="shared" si="1"/>
        <v>0</v>
      </c>
      <c r="L59" s="225"/>
      <c r="M59" s="205"/>
      <c r="N59" s="205"/>
      <c r="O59" s="205"/>
      <c r="P59" s="390"/>
      <c r="Q59" s="391"/>
      <c r="U59"/>
    </row>
    <row r="60" spans="1:21" ht="12.75">
      <c r="A60" s="8">
        <f t="shared" si="2"/>
        <v>40</v>
      </c>
      <c r="B60" s="217"/>
      <c r="C60" s="205"/>
      <c r="D60" s="205"/>
      <c r="E60" s="205"/>
      <c r="F60" s="205"/>
      <c r="G60" s="173">
        <f t="shared" si="0"/>
        <v>0</v>
      </c>
      <c r="H60" s="209"/>
      <c r="I60" s="210"/>
      <c r="J60" s="211"/>
      <c r="K60" s="284">
        <f t="shared" si="1"/>
        <v>0</v>
      </c>
      <c r="L60" s="225"/>
      <c r="M60" s="205"/>
      <c r="N60" s="205"/>
      <c r="O60" s="205"/>
      <c r="P60" s="390"/>
      <c r="Q60" s="391"/>
      <c r="U60"/>
    </row>
    <row r="61" spans="1:21" ht="12.75">
      <c r="A61" s="8">
        <f t="shared" si="2"/>
        <v>41</v>
      </c>
      <c r="B61" s="217"/>
      <c r="C61" s="205"/>
      <c r="D61" s="205"/>
      <c r="E61" s="205"/>
      <c r="F61" s="205"/>
      <c r="G61" s="173">
        <f t="shared" si="0"/>
        <v>0</v>
      </c>
      <c r="H61" s="209"/>
      <c r="I61" s="210"/>
      <c r="J61" s="211"/>
      <c r="K61" s="284">
        <f t="shared" si="1"/>
        <v>0</v>
      </c>
      <c r="L61" s="225"/>
      <c r="M61" s="205"/>
      <c r="N61" s="205"/>
      <c r="O61" s="205"/>
      <c r="P61" s="390"/>
      <c r="Q61" s="391"/>
      <c r="U61"/>
    </row>
    <row r="62" spans="1:21" ht="12.75">
      <c r="A62" s="8">
        <f t="shared" si="2"/>
        <v>42</v>
      </c>
      <c r="B62" s="217"/>
      <c r="C62" s="205"/>
      <c r="D62" s="205"/>
      <c r="E62" s="205"/>
      <c r="F62" s="205"/>
      <c r="G62" s="173">
        <f t="shared" si="0"/>
        <v>0</v>
      </c>
      <c r="H62" s="209"/>
      <c r="I62" s="210"/>
      <c r="J62" s="211"/>
      <c r="K62" s="284">
        <f t="shared" si="1"/>
        <v>0</v>
      </c>
      <c r="L62" s="225"/>
      <c r="M62" s="205"/>
      <c r="N62" s="205"/>
      <c r="O62" s="205"/>
      <c r="P62" s="390"/>
      <c r="Q62" s="391"/>
      <c r="U62"/>
    </row>
    <row r="63" spans="1:21" ht="12.75">
      <c r="A63" s="8">
        <f t="shared" si="2"/>
        <v>43</v>
      </c>
      <c r="B63" s="217"/>
      <c r="C63" s="205"/>
      <c r="D63" s="205"/>
      <c r="E63" s="205"/>
      <c r="F63" s="205"/>
      <c r="G63" s="173">
        <f t="shared" si="0"/>
        <v>0</v>
      </c>
      <c r="H63" s="209"/>
      <c r="I63" s="210"/>
      <c r="J63" s="211"/>
      <c r="K63" s="284">
        <f t="shared" si="1"/>
        <v>0</v>
      </c>
      <c r="L63" s="225"/>
      <c r="M63" s="205"/>
      <c r="N63" s="205"/>
      <c r="O63" s="205"/>
      <c r="P63" s="390"/>
      <c r="Q63" s="391"/>
      <c r="U63"/>
    </row>
    <row r="64" spans="1:21" ht="12.75">
      <c r="A64" s="8">
        <f t="shared" si="2"/>
        <v>44</v>
      </c>
      <c r="B64" s="217"/>
      <c r="C64" s="205"/>
      <c r="D64" s="205"/>
      <c r="E64" s="205"/>
      <c r="F64" s="205"/>
      <c r="G64" s="173">
        <f t="shared" si="0"/>
        <v>0</v>
      </c>
      <c r="H64" s="209"/>
      <c r="I64" s="210"/>
      <c r="J64" s="211"/>
      <c r="K64" s="284">
        <f t="shared" si="1"/>
        <v>0</v>
      </c>
      <c r="L64" s="225"/>
      <c r="M64" s="205"/>
      <c r="N64" s="205"/>
      <c r="O64" s="205"/>
      <c r="P64" s="390"/>
      <c r="Q64" s="391"/>
      <c r="U64"/>
    </row>
    <row r="65" spans="1:21" ht="12.75">
      <c r="A65" s="8">
        <f t="shared" si="2"/>
        <v>45</v>
      </c>
      <c r="B65" s="217"/>
      <c r="C65" s="205"/>
      <c r="D65" s="205"/>
      <c r="E65" s="205"/>
      <c r="F65" s="205"/>
      <c r="G65" s="173">
        <f t="shared" si="0"/>
        <v>0</v>
      </c>
      <c r="H65" s="209"/>
      <c r="I65" s="210"/>
      <c r="J65" s="211"/>
      <c r="K65" s="284">
        <f t="shared" si="1"/>
        <v>0</v>
      </c>
      <c r="L65" s="225"/>
      <c r="M65" s="205"/>
      <c r="N65" s="205"/>
      <c r="O65" s="205"/>
      <c r="P65" s="390"/>
      <c r="Q65" s="391"/>
      <c r="U65"/>
    </row>
    <row r="66" spans="1:21" ht="12.75">
      <c r="A66" s="8">
        <f t="shared" si="2"/>
        <v>46</v>
      </c>
      <c r="B66" s="217"/>
      <c r="C66" s="205"/>
      <c r="D66" s="205"/>
      <c r="E66" s="205"/>
      <c r="F66" s="205"/>
      <c r="G66" s="173">
        <f t="shared" si="0"/>
        <v>0</v>
      </c>
      <c r="H66" s="209"/>
      <c r="I66" s="210"/>
      <c r="J66" s="211"/>
      <c r="K66" s="284">
        <f t="shared" si="1"/>
        <v>0</v>
      </c>
      <c r="L66" s="225"/>
      <c r="M66" s="205"/>
      <c r="N66" s="205"/>
      <c r="O66" s="205"/>
      <c r="P66" s="390"/>
      <c r="Q66" s="391"/>
      <c r="U66"/>
    </row>
    <row r="67" spans="1:21" ht="12.75">
      <c r="A67" s="8">
        <f t="shared" si="2"/>
        <v>47</v>
      </c>
      <c r="B67" s="217"/>
      <c r="C67" s="205"/>
      <c r="D67" s="205"/>
      <c r="E67" s="205"/>
      <c r="F67" s="205"/>
      <c r="G67" s="173">
        <f t="shared" si="0"/>
        <v>0</v>
      </c>
      <c r="H67" s="209"/>
      <c r="I67" s="210"/>
      <c r="J67" s="211"/>
      <c r="K67" s="284">
        <f t="shared" si="1"/>
        <v>0</v>
      </c>
      <c r="L67" s="225"/>
      <c r="M67" s="205"/>
      <c r="N67" s="205"/>
      <c r="O67" s="205"/>
      <c r="P67" s="390"/>
      <c r="Q67" s="391"/>
      <c r="U67"/>
    </row>
    <row r="68" spans="1:21" ht="12.75">
      <c r="A68" s="8">
        <f t="shared" si="2"/>
        <v>48</v>
      </c>
      <c r="B68" s="217"/>
      <c r="C68" s="205"/>
      <c r="D68" s="205"/>
      <c r="E68" s="205"/>
      <c r="F68" s="205"/>
      <c r="G68" s="173">
        <f t="shared" si="0"/>
        <v>0</v>
      </c>
      <c r="H68" s="209"/>
      <c r="I68" s="210"/>
      <c r="J68" s="211"/>
      <c r="K68" s="284">
        <f t="shared" si="1"/>
        <v>0</v>
      </c>
      <c r="L68" s="225"/>
      <c r="M68" s="205"/>
      <c r="N68" s="205"/>
      <c r="O68" s="205"/>
      <c r="P68" s="390"/>
      <c r="Q68" s="391"/>
      <c r="U68"/>
    </row>
    <row r="69" spans="1:21" ht="12.75">
      <c r="A69" s="8">
        <f t="shared" si="2"/>
        <v>49</v>
      </c>
      <c r="B69" s="217"/>
      <c r="C69" s="205"/>
      <c r="D69" s="205"/>
      <c r="E69" s="205"/>
      <c r="F69" s="205"/>
      <c r="G69" s="173">
        <f t="shared" si="0"/>
        <v>0</v>
      </c>
      <c r="H69" s="209"/>
      <c r="I69" s="210"/>
      <c r="J69" s="211"/>
      <c r="K69" s="284">
        <f t="shared" si="1"/>
        <v>0</v>
      </c>
      <c r="L69" s="225"/>
      <c r="M69" s="205"/>
      <c r="N69" s="205"/>
      <c r="O69" s="205"/>
      <c r="P69" s="390"/>
      <c r="Q69" s="391"/>
      <c r="U69"/>
    </row>
    <row r="70" spans="1:21" ht="12.75">
      <c r="A70" s="8">
        <f t="shared" si="2"/>
        <v>50</v>
      </c>
      <c r="B70" s="217"/>
      <c r="C70" s="205"/>
      <c r="D70" s="205"/>
      <c r="E70" s="205"/>
      <c r="F70" s="205"/>
      <c r="G70" s="173">
        <f t="shared" si="0"/>
        <v>0</v>
      </c>
      <c r="H70" s="209"/>
      <c r="I70" s="210"/>
      <c r="J70" s="211"/>
      <c r="K70" s="284">
        <f t="shared" si="1"/>
        <v>0</v>
      </c>
      <c r="L70" s="225"/>
      <c r="M70" s="205"/>
      <c r="N70" s="205"/>
      <c r="O70" s="205"/>
      <c r="P70" s="390"/>
      <c r="Q70" s="391"/>
      <c r="U70"/>
    </row>
    <row r="71" spans="1:21" ht="12.75">
      <c r="A71" s="8">
        <f t="shared" si="2"/>
        <v>51</v>
      </c>
      <c r="B71" s="217"/>
      <c r="C71" s="205"/>
      <c r="D71" s="205"/>
      <c r="E71" s="205"/>
      <c r="F71" s="205"/>
      <c r="G71" s="173">
        <f t="shared" si="0"/>
        <v>0</v>
      </c>
      <c r="H71" s="209"/>
      <c r="I71" s="210"/>
      <c r="J71" s="211"/>
      <c r="K71" s="284">
        <f t="shared" si="1"/>
        <v>0</v>
      </c>
      <c r="L71" s="225"/>
      <c r="M71" s="205"/>
      <c r="N71" s="205"/>
      <c r="O71" s="205"/>
      <c r="P71" s="390"/>
      <c r="Q71" s="391"/>
      <c r="U71"/>
    </row>
    <row r="72" spans="1:21" ht="12.75">
      <c r="A72" s="8">
        <f t="shared" si="2"/>
        <v>52</v>
      </c>
      <c r="B72" s="217"/>
      <c r="C72" s="205"/>
      <c r="D72" s="205"/>
      <c r="E72" s="205"/>
      <c r="F72" s="205"/>
      <c r="G72" s="173">
        <f t="shared" si="0"/>
        <v>0</v>
      </c>
      <c r="H72" s="209"/>
      <c r="I72" s="210"/>
      <c r="J72" s="211"/>
      <c r="K72" s="284">
        <f t="shared" si="1"/>
        <v>0</v>
      </c>
      <c r="L72" s="225"/>
      <c r="M72" s="205"/>
      <c r="N72" s="205"/>
      <c r="O72" s="205"/>
      <c r="P72" s="390"/>
      <c r="Q72" s="391"/>
      <c r="U72"/>
    </row>
    <row r="73" spans="1:21" ht="12.75">
      <c r="A73" s="8">
        <f t="shared" si="2"/>
        <v>53</v>
      </c>
      <c r="B73" s="217"/>
      <c r="C73" s="205"/>
      <c r="D73" s="205"/>
      <c r="E73" s="205"/>
      <c r="F73" s="205"/>
      <c r="G73" s="173">
        <f t="shared" si="0"/>
        <v>0</v>
      </c>
      <c r="H73" s="209"/>
      <c r="I73" s="210"/>
      <c r="J73" s="211"/>
      <c r="K73" s="284">
        <f t="shared" si="1"/>
        <v>0</v>
      </c>
      <c r="L73" s="225"/>
      <c r="M73" s="205"/>
      <c r="N73" s="205"/>
      <c r="O73" s="205"/>
      <c r="P73" s="390"/>
      <c r="Q73" s="391"/>
      <c r="U73"/>
    </row>
    <row r="74" spans="1:21" ht="12.75">
      <c r="A74" s="8">
        <f t="shared" si="2"/>
        <v>54</v>
      </c>
      <c r="B74" s="217"/>
      <c r="C74" s="205"/>
      <c r="D74" s="205"/>
      <c r="E74" s="205"/>
      <c r="F74" s="205"/>
      <c r="G74" s="173">
        <f t="shared" si="0"/>
        <v>0</v>
      </c>
      <c r="H74" s="209"/>
      <c r="I74" s="210"/>
      <c r="J74" s="211"/>
      <c r="K74" s="284">
        <f t="shared" si="1"/>
        <v>0</v>
      </c>
      <c r="L74" s="225"/>
      <c r="M74" s="205"/>
      <c r="N74" s="205"/>
      <c r="O74" s="205"/>
      <c r="P74" s="390"/>
      <c r="Q74" s="391"/>
      <c r="U74"/>
    </row>
    <row r="75" spans="1:21" ht="12.75">
      <c r="A75" s="8">
        <f t="shared" si="2"/>
        <v>55</v>
      </c>
      <c r="B75" s="217"/>
      <c r="C75" s="205"/>
      <c r="D75" s="205"/>
      <c r="E75" s="205"/>
      <c r="F75" s="205"/>
      <c r="G75" s="173">
        <f t="shared" si="0"/>
        <v>0</v>
      </c>
      <c r="H75" s="209"/>
      <c r="I75" s="210"/>
      <c r="J75" s="211"/>
      <c r="K75" s="284">
        <f t="shared" si="1"/>
        <v>0</v>
      </c>
      <c r="L75" s="225"/>
      <c r="M75" s="205"/>
      <c r="N75" s="205"/>
      <c r="O75" s="205"/>
      <c r="P75" s="390"/>
      <c r="Q75" s="391"/>
      <c r="U75"/>
    </row>
    <row r="76" spans="1:21" ht="12.75">
      <c r="A76" s="8">
        <f t="shared" si="2"/>
        <v>56</v>
      </c>
      <c r="B76" s="217"/>
      <c r="C76" s="205"/>
      <c r="D76" s="205"/>
      <c r="E76" s="205"/>
      <c r="F76" s="205"/>
      <c r="G76" s="173">
        <f t="shared" si="0"/>
        <v>0</v>
      </c>
      <c r="H76" s="209"/>
      <c r="I76" s="210"/>
      <c r="J76" s="211"/>
      <c r="K76" s="284">
        <f t="shared" si="1"/>
        <v>0</v>
      </c>
      <c r="L76" s="225"/>
      <c r="M76" s="205"/>
      <c r="N76" s="205"/>
      <c r="O76" s="205"/>
      <c r="P76" s="390"/>
      <c r="Q76" s="391"/>
      <c r="U76"/>
    </row>
    <row r="77" spans="1:21" ht="12.75">
      <c r="A77" s="8">
        <f t="shared" si="2"/>
        <v>57</v>
      </c>
      <c r="B77" s="217"/>
      <c r="C77" s="205"/>
      <c r="D77" s="205"/>
      <c r="E77" s="205"/>
      <c r="F77" s="205"/>
      <c r="G77" s="173">
        <f t="shared" si="0"/>
        <v>0</v>
      </c>
      <c r="H77" s="209"/>
      <c r="I77" s="210"/>
      <c r="J77" s="211"/>
      <c r="K77" s="284">
        <f t="shared" si="1"/>
        <v>0</v>
      </c>
      <c r="L77" s="225"/>
      <c r="M77" s="205"/>
      <c r="N77" s="205"/>
      <c r="O77" s="205"/>
      <c r="P77" s="390"/>
      <c r="Q77" s="391"/>
      <c r="U77"/>
    </row>
    <row r="78" spans="1:21" ht="12.75">
      <c r="A78" s="8">
        <f t="shared" si="2"/>
        <v>58</v>
      </c>
      <c r="B78" s="217"/>
      <c r="C78" s="205"/>
      <c r="D78" s="205"/>
      <c r="E78" s="205"/>
      <c r="F78" s="205"/>
      <c r="G78" s="173">
        <f t="shared" si="0"/>
        <v>0</v>
      </c>
      <c r="H78" s="209"/>
      <c r="I78" s="210"/>
      <c r="J78" s="211"/>
      <c r="K78" s="284">
        <f t="shared" si="1"/>
        <v>0</v>
      </c>
      <c r="L78" s="225"/>
      <c r="M78" s="205"/>
      <c r="N78" s="205"/>
      <c r="O78" s="205"/>
      <c r="P78" s="390"/>
      <c r="Q78" s="391"/>
      <c r="U78"/>
    </row>
    <row r="79" spans="1:21" ht="12.75">
      <c r="A79" s="8">
        <f t="shared" si="2"/>
        <v>59</v>
      </c>
      <c r="B79" s="217"/>
      <c r="C79" s="205"/>
      <c r="D79" s="205"/>
      <c r="E79" s="205"/>
      <c r="F79" s="205"/>
      <c r="G79" s="173">
        <f t="shared" si="0"/>
        <v>0</v>
      </c>
      <c r="H79" s="209"/>
      <c r="I79" s="210"/>
      <c r="J79" s="211"/>
      <c r="K79" s="284">
        <f t="shared" si="1"/>
        <v>0</v>
      </c>
      <c r="L79" s="225"/>
      <c r="M79" s="205"/>
      <c r="N79" s="205"/>
      <c r="O79" s="205"/>
      <c r="P79" s="390"/>
      <c r="Q79" s="391"/>
      <c r="U79"/>
    </row>
    <row r="80" spans="1:21" ht="12.75">
      <c r="A80" s="8">
        <f t="shared" si="2"/>
        <v>60</v>
      </c>
      <c r="B80" s="217"/>
      <c r="C80" s="205"/>
      <c r="D80" s="205"/>
      <c r="E80" s="205"/>
      <c r="F80" s="205"/>
      <c r="G80" s="173">
        <f t="shared" si="0"/>
        <v>0</v>
      </c>
      <c r="H80" s="209"/>
      <c r="I80" s="210"/>
      <c r="J80" s="211"/>
      <c r="K80" s="284">
        <f t="shared" si="1"/>
        <v>0</v>
      </c>
      <c r="L80" s="225"/>
      <c r="M80" s="205"/>
      <c r="N80" s="205"/>
      <c r="O80" s="205"/>
      <c r="P80" s="390"/>
      <c r="Q80" s="391"/>
      <c r="U80"/>
    </row>
    <row r="81" spans="1:21" ht="12.75">
      <c r="A81" s="8">
        <f t="shared" si="2"/>
        <v>61</v>
      </c>
      <c r="B81" s="217"/>
      <c r="C81" s="205"/>
      <c r="D81" s="205"/>
      <c r="E81" s="205"/>
      <c r="F81" s="205"/>
      <c r="G81" s="173">
        <f t="shared" si="0"/>
        <v>0</v>
      </c>
      <c r="H81" s="209"/>
      <c r="I81" s="210"/>
      <c r="J81" s="211"/>
      <c r="K81" s="284">
        <f t="shared" si="1"/>
        <v>0</v>
      </c>
      <c r="L81" s="225"/>
      <c r="M81" s="205"/>
      <c r="N81" s="205"/>
      <c r="O81" s="205"/>
      <c r="P81" s="390"/>
      <c r="Q81" s="391"/>
      <c r="U81"/>
    </row>
    <row r="82" spans="1:21" ht="12.75">
      <c r="A82" s="8">
        <f t="shared" si="2"/>
        <v>62</v>
      </c>
      <c r="B82" s="217"/>
      <c r="C82" s="205"/>
      <c r="D82" s="205"/>
      <c r="E82" s="205"/>
      <c r="F82" s="205"/>
      <c r="G82" s="173">
        <f t="shared" si="0"/>
        <v>0</v>
      </c>
      <c r="H82" s="209"/>
      <c r="I82" s="210"/>
      <c r="J82" s="211"/>
      <c r="K82" s="284">
        <f t="shared" si="1"/>
        <v>0</v>
      </c>
      <c r="L82" s="225"/>
      <c r="M82" s="205"/>
      <c r="N82" s="205"/>
      <c r="O82" s="205"/>
      <c r="P82" s="390"/>
      <c r="Q82" s="391"/>
      <c r="U82"/>
    </row>
    <row r="83" spans="1:21" ht="12.75">
      <c r="A83" s="8">
        <f t="shared" si="2"/>
        <v>63</v>
      </c>
      <c r="B83" s="217"/>
      <c r="C83" s="205"/>
      <c r="D83" s="205"/>
      <c r="E83" s="205"/>
      <c r="F83" s="205"/>
      <c r="G83" s="173">
        <f t="shared" si="0"/>
        <v>0</v>
      </c>
      <c r="H83" s="209"/>
      <c r="I83" s="210"/>
      <c r="J83" s="211"/>
      <c r="K83" s="284">
        <f t="shared" si="1"/>
        <v>0</v>
      </c>
      <c r="L83" s="225"/>
      <c r="M83" s="205"/>
      <c r="N83" s="205"/>
      <c r="O83" s="205"/>
      <c r="P83" s="390"/>
      <c r="Q83" s="391"/>
      <c r="U83"/>
    </row>
    <row r="84" spans="1:21" ht="12.75">
      <c r="A84" s="8">
        <f t="shared" si="2"/>
        <v>64</v>
      </c>
      <c r="B84" s="217"/>
      <c r="C84" s="205"/>
      <c r="D84" s="205"/>
      <c r="E84" s="205"/>
      <c r="F84" s="205"/>
      <c r="G84" s="173">
        <f t="shared" si="0"/>
        <v>0</v>
      </c>
      <c r="H84" s="209"/>
      <c r="I84" s="210"/>
      <c r="J84" s="211"/>
      <c r="K84" s="284">
        <f t="shared" si="1"/>
        <v>0</v>
      </c>
      <c r="L84" s="225"/>
      <c r="M84" s="205"/>
      <c r="N84" s="205"/>
      <c r="O84" s="205"/>
      <c r="P84" s="390"/>
      <c r="Q84" s="391"/>
      <c r="U84"/>
    </row>
    <row r="85" spans="1:21" ht="12.75">
      <c r="A85" s="8">
        <f t="shared" si="2"/>
        <v>65</v>
      </c>
      <c r="B85" s="217"/>
      <c r="C85" s="205"/>
      <c r="D85" s="205"/>
      <c r="E85" s="205"/>
      <c r="F85" s="205"/>
      <c r="G85" s="173">
        <f t="shared" si="0"/>
        <v>0</v>
      </c>
      <c r="H85" s="209"/>
      <c r="I85" s="210"/>
      <c r="J85" s="211"/>
      <c r="K85" s="284">
        <f t="shared" si="1"/>
        <v>0</v>
      </c>
      <c r="L85" s="225"/>
      <c r="M85" s="205"/>
      <c r="N85" s="205"/>
      <c r="O85" s="205"/>
      <c r="P85" s="390"/>
      <c r="Q85" s="391"/>
      <c r="U85"/>
    </row>
    <row r="86" spans="1:21" ht="12.75">
      <c r="A86" s="8">
        <f t="shared" si="2"/>
        <v>66</v>
      </c>
      <c r="B86" s="217"/>
      <c r="C86" s="205"/>
      <c r="D86" s="205"/>
      <c r="E86" s="205"/>
      <c r="F86" s="205"/>
      <c r="G86" s="173">
        <f aca="true" t="shared" si="3" ref="G86:G130">SUM(D86:F86)</f>
        <v>0</v>
      </c>
      <c r="H86" s="209"/>
      <c r="I86" s="210"/>
      <c r="J86" s="211"/>
      <c r="K86" s="284">
        <f aca="true" t="shared" si="4" ref="K86:K130">I86+J86</f>
        <v>0</v>
      </c>
      <c r="L86" s="225"/>
      <c r="M86" s="205"/>
      <c r="N86" s="205"/>
      <c r="O86" s="205"/>
      <c r="P86" s="390"/>
      <c r="Q86" s="391"/>
      <c r="U86"/>
    </row>
    <row r="87" spans="1:21" ht="12.75">
      <c r="A87" s="8">
        <f aca="true" t="shared" si="5" ref="A87:A130">A86+1</f>
        <v>67</v>
      </c>
      <c r="B87" s="217"/>
      <c r="C87" s="205"/>
      <c r="D87" s="205"/>
      <c r="E87" s="205"/>
      <c r="F87" s="205"/>
      <c r="G87" s="173">
        <f t="shared" si="3"/>
        <v>0</v>
      </c>
      <c r="H87" s="209"/>
      <c r="I87" s="210"/>
      <c r="J87" s="211"/>
      <c r="K87" s="284">
        <f t="shared" si="4"/>
        <v>0</v>
      </c>
      <c r="L87" s="225"/>
      <c r="M87" s="205"/>
      <c r="N87" s="205"/>
      <c r="O87" s="205"/>
      <c r="P87" s="390"/>
      <c r="Q87" s="391"/>
      <c r="U87"/>
    </row>
    <row r="88" spans="1:21" ht="12.75">
      <c r="A88" s="8">
        <f t="shared" si="5"/>
        <v>68</v>
      </c>
      <c r="B88" s="217"/>
      <c r="C88" s="205"/>
      <c r="D88" s="205"/>
      <c r="E88" s="205"/>
      <c r="F88" s="205"/>
      <c r="G88" s="173">
        <f t="shared" si="3"/>
        <v>0</v>
      </c>
      <c r="H88" s="209"/>
      <c r="I88" s="210"/>
      <c r="J88" s="211"/>
      <c r="K88" s="284">
        <f t="shared" si="4"/>
        <v>0</v>
      </c>
      <c r="L88" s="225"/>
      <c r="M88" s="205"/>
      <c r="N88" s="205"/>
      <c r="O88" s="205"/>
      <c r="P88" s="390"/>
      <c r="Q88" s="391"/>
      <c r="U88"/>
    </row>
    <row r="89" spans="1:21" ht="12.75">
      <c r="A89" s="8">
        <f t="shared" si="5"/>
        <v>69</v>
      </c>
      <c r="B89" s="217"/>
      <c r="C89" s="205"/>
      <c r="D89" s="205"/>
      <c r="E89" s="205"/>
      <c r="F89" s="205"/>
      <c r="G89" s="173">
        <f t="shared" si="3"/>
        <v>0</v>
      </c>
      <c r="H89" s="209"/>
      <c r="I89" s="210"/>
      <c r="J89" s="211"/>
      <c r="K89" s="284">
        <f t="shared" si="4"/>
        <v>0</v>
      </c>
      <c r="L89" s="225"/>
      <c r="M89" s="205"/>
      <c r="N89" s="205"/>
      <c r="O89" s="205"/>
      <c r="P89" s="390"/>
      <c r="Q89" s="391"/>
      <c r="U89"/>
    </row>
    <row r="90" spans="1:21" ht="12.75">
      <c r="A90" s="8">
        <f t="shared" si="5"/>
        <v>70</v>
      </c>
      <c r="B90" s="217"/>
      <c r="C90" s="205"/>
      <c r="D90" s="205"/>
      <c r="E90" s="205"/>
      <c r="F90" s="205"/>
      <c r="G90" s="173">
        <f t="shared" si="3"/>
        <v>0</v>
      </c>
      <c r="H90" s="209"/>
      <c r="I90" s="210"/>
      <c r="J90" s="211"/>
      <c r="K90" s="284">
        <f t="shared" si="4"/>
        <v>0</v>
      </c>
      <c r="L90" s="225"/>
      <c r="M90" s="205"/>
      <c r="N90" s="205"/>
      <c r="O90" s="205"/>
      <c r="P90" s="390"/>
      <c r="Q90" s="391"/>
      <c r="U90"/>
    </row>
    <row r="91" spans="1:21" ht="12.75">
      <c r="A91" s="8">
        <f t="shared" si="5"/>
        <v>71</v>
      </c>
      <c r="B91" s="217"/>
      <c r="C91" s="205"/>
      <c r="D91" s="205"/>
      <c r="E91" s="205"/>
      <c r="F91" s="205"/>
      <c r="G91" s="173">
        <f t="shared" si="3"/>
        <v>0</v>
      </c>
      <c r="H91" s="209"/>
      <c r="I91" s="210"/>
      <c r="J91" s="211"/>
      <c r="K91" s="284">
        <f t="shared" si="4"/>
        <v>0</v>
      </c>
      <c r="L91" s="225"/>
      <c r="M91" s="205"/>
      <c r="N91" s="205"/>
      <c r="O91" s="205"/>
      <c r="P91" s="390"/>
      <c r="Q91" s="391"/>
      <c r="U91"/>
    </row>
    <row r="92" spans="1:21" ht="12.75">
      <c r="A92" s="8">
        <f t="shared" si="5"/>
        <v>72</v>
      </c>
      <c r="B92" s="217"/>
      <c r="C92" s="205"/>
      <c r="D92" s="205"/>
      <c r="E92" s="205"/>
      <c r="F92" s="205"/>
      <c r="G92" s="173">
        <f t="shared" si="3"/>
        <v>0</v>
      </c>
      <c r="H92" s="209"/>
      <c r="I92" s="210"/>
      <c r="J92" s="211"/>
      <c r="K92" s="284">
        <f t="shared" si="4"/>
        <v>0</v>
      </c>
      <c r="L92" s="225"/>
      <c r="M92" s="205"/>
      <c r="N92" s="205"/>
      <c r="O92" s="205"/>
      <c r="P92" s="390"/>
      <c r="Q92" s="391"/>
      <c r="U92"/>
    </row>
    <row r="93" spans="1:21" ht="12.75">
      <c r="A93" s="8">
        <f t="shared" si="5"/>
        <v>73</v>
      </c>
      <c r="B93" s="217"/>
      <c r="C93" s="205"/>
      <c r="D93" s="205"/>
      <c r="E93" s="205"/>
      <c r="F93" s="205"/>
      <c r="G93" s="173">
        <f t="shared" si="3"/>
        <v>0</v>
      </c>
      <c r="H93" s="209"/>
      <c r="I93" s="210"/>
      <c r="J93" s="211"/>
      <c r="K93" s="284">
        <f t="shared" si="4"/>
        <v>0</v>
      </c>
      <c r="L93" s="225"/>
      <c r="M93" s="205"/>
      <c r="N93" s="205"/>
      <c r="O93" s="205"/>
      <c r="P93" s="390"/>
      <c r="Q93" s="391"/>
      <c r="U93"/>
    </row>
    <row r="94" spans="1:21" ht="12.75">
      <c r="A94" s="8">
        <f t="shared" si="5"/>
        <v>74</v>
      </c>
      <c r="B94" s="217"/>
      <c r="C94" s="205"/>
      <c r="D94" s="205"/>
      <c r="E94" s="205"/>
      <c r="F94" s="205"/>
      <c r="G94" s="173">
        <f t="shared" si="3"/>
        <v>0</v>
      </c>
      <c r="H94" s="209"/>
      <c r="I94" s="210"/>
      <c r="J94" s="211"/>
      <c r="K94" s="284">
        <f t="shared" si="4"/>
        <v>0</v>
      </c>
      <c r="L94" s="225"/>
      <c r="M94" s="205"/>
      <c r="N94" s="205"/>
      <c r="O94" s="205"/>
      <c r="P94" s="390"/>
      <c r="Q94" s="391"/>
      <c r="U94"/>
    </row>
    <row r="95" spans="1:21" ht="12.75">
      <c r="A95" s="8">
        <f t="shared" si="5"/>
        <v>75</v>
      </c>
      <c r="B95" s="217"/>
      <c r="C95" s="205"/>
      <c r="D95" s="205"/>
      <c r="E95" s="205"/>
      <c r="F95" s="205"/>
      <c r="G95" s="173">
        <f t="shared" si="3"/>
        <v>0</v>
      </c>
      <c r="H95" s="209"/>
      <c r="I95" s="210"/>
      <c r="J95" s="211"/>
      <c r="K95" s="284">
        <f t="shared" si="4"/>
        <v>0</v>
      </c>
      <c r="L95" s="225"/>
      <c r="M95" s="205"/>
      <c r="N95" s="205"/>
      <c r="O95" s="205"/>
      <c r="P95" s="390"/>
      <c r="Q95" s="391"/>
      <c r="U95"/>
    </row>
    <row r="96" spans="1:21" ht="12.75">
      <c r="A96" s="8">
        <f t="shared" si="5"/>
        <v>76</v>
      </c>
      <c r="B96" s="217"/>
      <c r="C96" s="205"/>
      <c r="D96" s="205"/>
      <c r="E96" s="205"/>
      <c r="F96" s="205"/>
      <c r="G96" s="173">
        <f t="shared" si="3"/>
        <v>0</v>
      </c>
      <c r="H96" s="209"/>
      <c r="I96" s="210"/>
      <c r="J96" s="211"/>
      <c r="K96" s="284">
        <f t="shared" si="4"/>
        <v>0</v>
      </c>
      <c r="L96" s="225"/>
      <c r="M96" s="205"/>
      <c r="N96" s="205"/>
      <c r="O96" s="205"/>
      <c r="P96" s="390"/>
      <c r="Q96" s="391"/>
      <c r="U96"/>
    </row>
    <row r="97" spans="1:21" ht="12.75">
      <c r="A97" s="8">
        <f t="shared" si="5"/>
        <v>77</v>
      </c>
      <c r="B97" s="217"/>
      <c r="C97" s="205"/>
      <c r="D97" s="205"/>
      <c r="E97" s="205"/>
      <c r="F97" s="205"/>
      <c r="G97" s="173">
        <f t="shared" si="3"/>
        <v>0</v>
      </c>
      <c r="H97" s="209"/>
      <c r="I97" s="210"/>
      <c r="J97" s="211"/>
      <c r="K97" s="284">
        <f t="shared" si="4"/>
        <v>0</v>
      </c>
      <c r="L97" s="225"/>
      <c r="M97" s="205"/>
      <c r="N97" s="205"/>
      <c r="O97" s="205"/>
      <c r="P97" s="390"/>
      <c r="Q97" s="391"/>
      <c r="U97"/>
    </row>
    <row r="98" spans="1:21" ht="12.75">
      <c r="A98" s="8">
        <f t="shared" si="5"/>
        <v>78</v>
      </c>
      <c r="B98" s="217"/>
      <c r="C98" s="205"/>
      <c r="D98" s="205"/>
      <c r="E98" s="205"/>
      <c r="F98" s="205"/>
      <c r="G98" s="173">
        <f t="shared" si="3"/>
        <v>0</v>
      </c>
      <c r="H98" s="209"/>
      <c r="I98" s="210"/>
      <c r="J98" s="211"/>
      <c r="K98" s="284">
        <f t="shared" si="4"/>
        <v>0</v>
      </c>
      <c r="L98" s="225"/>
      <c r="M98" s="205"/>
      <c r="N98" s="205"/>
      <c r="O98" s="205"/>
      <c r="P98" s="390"/>
      <c r="Q98" s="391"/>
      <c r="U98"/>
    </row>
    <row r="99" spans="1:21" ht="12.75">
      <c r="A99" s="8">
        <f t="shared" si="5"/>
        <v>79</v>
      </c>
      <c r="B99" s="217"/>
      <c r="C99" s="205"/>
      <c r="D99" s="205"/>
      <c r="E99" s="205"/>
      <c r="F99" s="205"/>
      <c r="G99" s="173">
        <f t="shared" si="3"/>
        <v>0</v>
      </c>
      <c r="H99" s="209"/>
      <c r="I99" s="210"/>
      <c r="J99" s="211"/>
      <c r="K99" s="284">
        <f t="shared" si="4"/>
        <v>0</v>
      </c>
      <c r="L99" s="225"/>
      <c r="M99" s="205"/>
      <c r="N99" s="205"/>
      <c r="O99" s="205"/>
      <c r="P99" s="390"/>
      <c r="Q99" s="391"/>
      <c r="U99"/>
    </row>
    <row r="100" spans="1:21" ht="12.75">
      <c r="A100" s="8">
        <f t="shared" si="5"/>
        <v>80</v>
      </c>
      <c r="B100" s="217"/>
      <c r="C100" s="205"/>
      <c r="D100" s="205"/>
      <c r="E100" s="205"/>
      <c r="F100" s="205"/>
      <c r="G100" s="173">
        <f t="shared" si="3"/>
        <v>0</v>
      </c>
      <c r="H100" s="209"/>
      <c r="I100" s="210"/>
      <c r="J100" s="211"/>
      <c r="K100" s="284">
        <f t="shared" si="4"/>
        <v>0</v>
      </c>
      <c r="L100" s="225"/>
      <c r="M100" s="205"/>
      <c r="N100" s="205"/>
      <c r="O100" s="205"/>
      <c r="P100" s="390"/>
      <c r="Q100" s="391"/>
      <c r="U100"/>
    </row>
    <row r="101" spans="1:21" ht="12.75">
      <c r="A101" s="8">
        <f t="shared" si="5"/>
        <v>81</v>
      </c>
      <c r="B101" s="217"/>
      <c r="C101" s="205"/>
      <c r="D101" s="205"/>
      <c r="E101" s="205"/>
      <c r="F101" s="205"/>
      <c r="G101" s="173">
        <f t="shared" si="3"/>
        <v>0</v>
      </c>
      <c r="H101" s="209"/>
      <c r="I101" s="210"/>
      <c r="J101" s="211"/>
      <c r="K101" s="284">
        <f t="shared" si="4"/>
        <v>0</v>
      </c>
      <c r="L101" s="225"/>
      <c r="M101" s="205"/>
      <c r="N101" s="205"/>
      <c r="O101" s="205"/>
      <c r="P101" s="390"/>
      <c r="Q101" s="391"/>
      <c r="U101"/>
    </row>
    <row r="102" spans="1:21" ht="12.75">
      <c r="A102" s="8">
        <f t="shared" si="5"/>
        <v>82</v>
      </c>
      <c r="B102" s="217"/>
      <c r="C102" s="205"/>
      <c r="D102" s="205"/>
      <c r="E102" s="205"/>
      <c r="F102" s="205"/>
      <c r="G102" s="173">
        <f t="shared" si="3"/>
        <v>0</v>
      </c>
      <c r="H102" s="209"/>
      <c r="I102" s="210"/>
      <c r="J102" s="211"/>
      <c r="K102" s="284">
        <f t="shared" si="4"/>
        <v>0</v>
      </c>
      <c r="L102" s="225"/>
      <c r="M102" s="205"/>
      <c r="N102" s="205"/>
      <c r="O102" s="205"/>
      <c r="P102" s="390"/>
      <c r="Q102" s="391"/>
      <c r="U102"/>
    </row>
    <row r="103" spans="1:21" ht="12.75">
      <c r="A103" s="8">
        <f t="shared" si="5"/>
        <v>83</v>
      </c>
      <c r="B103" s="217"/>
      <c r="C103" s="205"/>
      <c r="D103" s="205"/>
      <c r="E103" s="205"/>
      <c r="F103" s="205"/>
      <c r="G103" s="173">
        <f t="shared" si="3"/>
        <v>0</v>
      </c>
      <c r="H103" s="209"/>
      <c r="I103" s="210"/>
      <c r="J103" s="211"/>
      <c r="K103" s="284">
        <f t="shared" si="4"/>
        <v>0</v>
      </c>
      <c r="L103" s="225"/>
      <c r="M103" s="205"/>
      <c r="N103" s="205"/>
      <c r="O103" s="205"/>
      <c r="P103" s="390"/>
      <c r="Q103" s="391"/>
      <c r="U103"/>
    </row>
    <row r="104" spans="1:21" ht="12.75">
      <c r="A104" s="8">
        <f t="shared" si="5"/>
        <v>84</v>
      </c>
      <c r="B104" s="217"/>
      <c r="C104" s="205"/>
      <c r="D104" s="205"/>
      <c r="E104" s="205"/>
      <c r="F104" s="205"/>
      <c r="G104" s="173">
        <f t="shared" si="3"/>
        <v>0</v>
      </c>
      <c r="H104" s="209"/>
      <c r="I104" s="210"/>
      <c r="J104" s="211"/>
      <c r="K104" s="284">
        <f t="shared" si="4"/>
        <v>0</v>
      </c>
      <c r="L104" s="225"/>
      <c r="M104" s="205"/>
      <c r="N104" s="205"/>
      <c r="O104" s="205"/>
      <c r="P104" s="390"/>
      <c r="Q104" s="391"/>
      <c r="U104"/>
    </row>
    <row r="105" spans="1:21" ht="12.75">
      <c r="A105" s="8">
        <f t="shared" si="5"/>
        <v>85</v>
      </c>
      <c r="B105" s="217"/>
      <c r="C105" s="205"/>
      <c r="D105" s="205"/>
      <c r="E105" s="205"/>
      <c r="F105" s="205"/>
      <c r="G105" s="173">
        <f t="shared" si="3"/>
        <v>0</v>
      </c>
      <c r="H105" s="209"/>
      <c r="I105" s="210"/>
      <c r="J105" s="211"/>
      <c r="K105" s="284">
        <f t="shared" si="4"/>
        <v>0</v>
      </c>
      <c r="L105" s="225"/>
      <c r="M105" s="205"/>
      <c r="N105" s="205"/>
      <c r="O105" s="205"/>
      <c r="P105" s="390"/>
      <c r="Q105" s="391"/>
      <c r="U105"/>
    </row>
    <row r="106" spans="1:21" ht="12.75">
      <c r="A106" s="8">
        <f t="shared" si="5"/>
        <v>86</v>
      </c>
      <c r="B106" s="217"/>
      <c r="C106" s="205"/>
      <c r="D106" s="205"/>
      <c r="E106" s="205"/>
      <c r="F106" s="205"/>
      <c r="G106" s="173">
        <f t="shared" si="3"/>
        <v>0</v>
      </c>
      <c r="H106" s="209"/>
      <c r="I106" s="210"/>
      <c r="J106" s="211"/>
      <c r="K106" s="284">
        <f t="shared" si="4"/>
        <v>0</v>
      </c>
      <c r="L106" s="225"/>
      <c r="M106" s="205"/>
      <c r="N106" s="205"/>
      <c r="O106" s="205"/>
      <c r="P106" s="390"/>
      <c r="Q106" s="391"/>
      <c r="U106"/>
    </row>
    <row r="107" spans="1:21" ht="12.75">
      <c r="A107" s="8">
        <f t="shared" si="5"/>
        <v>87</v>
      </c>
      <c r="B107" s="217"/>
      <c r="C107" s="205"/>
      <c r="D107" s="205"/>
      <c r="E107" s="205"/>
      <c r="F107" s="205"/>
      <c r="G107" s="173">
        <f t="shared" si="3"/>
        <v>0</v>
      </c>
      <c r="H107" s="209"/>
      <c r="I107" s="210"/>
      <c r="J107" s="211"/>
      <c r="K107" s="284">
        <f t="shared" si="4"/>
        <v>0</v>
      </c>
      <c r="L107" s="225"/>
      <c r="M107" s="205"/>
      <c r="N107" s="205"/>
      <c r="O107" s="205"/>
      <c r="P107" s="390"/>
      <c r="Q107" s="391"/>
      <c r="U107"/>
    </row>
    <row r="108" spans="1:21" ht="12.75">
      <c r="A108" s="8">
        <f t="shared" si="5"/>
        <v>88</v>
      </c>
      <c r="B108" s="217"/>
      <c r="C108" s="205"/>
      <c r="D108" s="205"/>
      <c r="E108" s="205"/>
      <c r="F108" s="205"/>
      <c r="G108" s="173">
        <f t="shared" si="3"/>
        <v>0</v>
      </c>
      <c r="H108" s="209"/>
      <c r="I108" s="210"/>
      <c r="J108" s="211"/>
      <c r="K108" s="284">
        <f t="shared" si="4"/>
        <v>0</v>
      </c>
      <c r="L108" s="225"/>
      <c r="M108" s="205"/>
      <c r="N108" s="205"/>
      <c r="O108" s="205"/>
      <c r="P108" s="390"/>
      <c r="Q108" s="391"/>
      <c r="U108"/>
    </row>
    <row r="109" spans="1:21" ht="12.75">
      <c r="A109" s="8">
        <f t="shared" si="5"/>
        <v>89</v>
      </c>
      <c r="B109" s="217"/>
      <c r="C109" s="205"/>
      <c r="D109" s="205"/>
      <c r="E109" s="205"/>
      <c r="F109" s="205"/>
      <c r="G109" s="173">
        <f t="shared" si="3"/>
        <v>0</v>
      </c>
      <c r="H109" s="209"/>
      <c r="I109" s="210"/>
      <c r="J109" s="211"/>
      <c r="K109" s="284">
        <f t="shared" si="4"/>
        <v>0</v>
      </c>
      <c r="L109" s="225"/>
      <c r="M109" s="205"/>
      <c r="N109" s="205"/>
      <c r="O109" s="205"/>
      <c r="P109" s="390"/>
      <c r="Q109" s="391"/>
      <c r="U109"/>
    </row>
    <row r="110" spans="1:21" ht="12.75">
      <c r="A110" s="8">
        <f t="shared" si="5"/>
        <v>90</v>
      </c>
      <c r="B110" s="217"/>
      <c r="C110" s="205"/>
      <c r="D110" s="205"/>
      <c r="E110" s="205"/>
      <c r="F110" s="205"/>
      <c r="G110" s="173">
        <f t="shared" si="3"/>
        <v>0</v>
      </c>
      <c r="H110" s="209"/>
      <c r="I110" s="210"/>
      <c r="J110" s="211"/>
      <c r="K110" s="284">
        <f t="shared" si="4"/>
        <v>0</v>
      </c>
      <c r="L110" s="225"/>
      <c r="M110" s="205"/>
      <c r="N110" s="205"/>
      <c r="O110" s="205"/>
      <c r="P110" s="390"/>
      <c r="Q110" s="391"/>
      <c r="U110"/>
    </row>
    <row r="111" spans="1:21" ht="12.75">
      <c r="A111" s="8">
        <f t="shared" si="5"/>
        <v>91</v>
      </c>
      <c r="B111" s="217"/>
      <c r="C111" s="205"/>
      <c r="D111" s="205"/>
      <c r="E111" s="205"/>
      <c r="F111" s="205"/>
      <c r="G111" s="173">
        <f t="shared" si="3"/>
        <v>0</v>
      </c>
      <c r="H111" s="209"/>
      <c r="I111" s="210"/>
      <c r="J111" s="211"/>
      <c r="K111" s="284">
        <f t="shared" si="4"/>
        <v>0</v>
      </c>
      <c r="L111" s="225"/>
      <c r="M111" s="205"/>
      <c r="N111" s="205"/>
      <c r="O111" s="205"/>
      <c r="P111" s="390"/>
      <c r="Q111" s="391"/>
      <c r="U111"/>
    </row>
    <row r="112" spans="1:21" ht="12.75">
      <c r="A112" s="8">
        <f t="shared" si="5"/>
        <v>92</v>
      </c>
      <c r="B112" s="217"/>
      <c r="C112" s="205"/>
      <c r="D112" s="205"/>
      <c r="E112" s="205"/>
      <c r="F112" s="205"/>
      <c r="G112" s="173">
        <f t="shared" si="3"/>
        <v>0</v>
      </c>
      <c r="H112" s="209"/>
      <c r="I112" s="210"/>
      <c r="J112" s="211"/>
      <c r="K112" s="284">
        <f t="shared" si="4"/>
        <v>0</v>
      </c>
      <c r="L112" s="225"/>
      <c r="M112" s="205"/>
      <c r="N112" s="205"/>
      <c r="O112" s="205"/>
      <c r="P112" s="390"/>
      <c r="Q112" s="391"/>
      <c r="U112"/>
    </row>
    <row r="113" spans="1:21" ht="12.75">
      <c r="A113" s="8">
        <f t="shared" si="5"/>
        <v>93</v>
      </c>
      <c r="B113" s="217"/>
      <c r="C113" s="205"/>
      <c r="D113" s="205"/>
      <c r="E113" s="205"/>
      <c r="F113" s="205"/>
      <c r="G113" s="173">
        <f t="shared" si="3"/>
        <v>0</v>
      </c>
      <c r="H113" s="209"/>
      <c r="I113" s="210"/>
      <c r="J113" s="211"/>
      <c r="K113" s="284">
        <f t="shared" si="4"/>
        <v>0</v>
      </c>
      <c r="L113" s="225"/>
      <c r="M113" s="205"/>
      <c r="N113" s="205"/>
      <c r="O113" s="205"/>
      <c r="P113" s="390"/>
      <c r="Q113" s="391"/>
      <c r="U113"/>
    </row>
    <row r="114" spans="1:21" ht="12.75">
      <c r="A114" s="8">
        <f t="shared" si="5"/>
        <v>94</v>
      </c>
      <c r="B114" s="217"/>
      <c r="C114" s="205"/>
      <c r="D114" s="205"/>
      <c r="E114" s="205"/>
      <c r="F114" s="205"/>
      <c r="G114" s="173">
        <f t="shared" si="3"/>
        <v>0</v>
      </c>
      <c r="H114" s="209"/>
      <c r="I114" s="210"/>
      <c r="J114" s="211"/>
      <c r="K114" s="284">
        <f t="shared" si="4"/>
        <v>0</v>
      </c>
      <c r="L114" s="225"/>
      <c r="M114" s="205"/>
      <c r="N114" s="205"/>
      <c r="O114" s="205"/>
      <c r="P114" s="390"/>
      <c r="Q114" s="391"/>
      <c r="U114"/>
    </row>
    <row r="115" spans="1:21" ht="12.75">
      <c r="A115" s="8">
        <f t="shared" si="5"/>
        <v>95</v>
      </c>
      <c r="B115" s="217"/>
      <c r="C115" s="205"/>
      <c r="D115" s="205"/>
      <c r="E115" s="205"/>
      <c r="F115" s="205"/>
      <c r="G115" s="173">
        <f t="shared" si="3"/>
        <v>0</v>
      </c>
      <c r="H115" s="209"/>
      <c r="I115" s="210"/>
      <c r="J115" s="211"/>
      <c r="K115" s="284">
        <f t="shared" si="4"/>
        <v>0</v>
      </c>
      <c r="L115" s="225"/>
      <c r="M115" s="205"/>
      <c r="N115" s="205"/>
      <c r="O115" s="205"/>
      <c r="P115" s="390"/>
      <c r="Q115" s="391"/>
      <c r="U115"/>
    </row>
    <row r="116" spans="1:21" ht="12.75">
      <c r="A116" s="8">
        <f t="shared" si="5"/>
        <v>96</v>
      </c>
      <c r="B116" s="217"/>
      <c r="C116" s="205"/>
      <c r="D116" s="205"/>
      <c r="E116" s="205"/>
      <c r="F116" s="205"/>
      <c r="G116" s="173">
        <f t="shared" si="3"/>
        <v>0</v>
      </c>
      <c r="H116" s="209"/>
      <c r="I116" s="210"/>
      <c r="J116" s="211"/>
      <c r="K116" s="284">
        <f t="shared" si="4"/>
        <v>0</v>
      </c>
      <c r="L116" s="225"/>
      <c r="M116" s="205"/>
      <c r="N116" s="205"/>
      <c r="O116" s="205"/>
      <c r="P116" s="390"/>
      <c r="Q116" s="391"/>
      <c r="U116"/>
    </row>
    <row r="117" spans="1:21" ht="12.75">
      <c r="A117" s="8">
        <f t="shared" si="5"/>
        <v>97</v>
      </c>
      <c r="B117" s="217"/>
      <c r="C117" s="205"/>
      <c r="D117" s="205"/>
      <c r="E117" s="205"/>
      <c r="F117" s="205"/>
      <c r="G117" s="173">
        <f t="shared" si="3"/>
        <v>0</v>
      </c>
      <c r="H117" s="209"/>
      <c r="I117" s="210"/>
      <c r="J117" s="211"/>
      <c r="K117" s="284">
        <f t="shared" si="4"/>
        <v>0</v>
      </c>
      <c r="L117" s="225"/>
      <c r="M117" s="205"/>
      <c r="N117" s="205"/>
      <c r="O117" s="205"/>
      <c r="P117" s="390"/>
      <c r="Q117" s="391"/>
      <c r="U117"/>
    </row>
    <row r="118" spans="1:21" ht="12.75">
      <c r="A118" s="8">
        <f t="shared" si="5"/>
        <v>98</v>
      </c>
      <c r="B118" s="217"/>
      <c r="C118" s="205"/>
      <c r="D118" s="205"/>
      <c r="E118" s="205"/>
      <c r="F118" s="205"/>
      <c r="G118" s="173">
        <f t="shared" si="3"/>
        <v>0</v>
      </c>
      <c r="H118" s="209"/>
      <c r="I118" s="210"/>
      <c r="J118" s="211"/>
      <c r="K118" s="284">
        <f t="shared" si="4"/>
        <v>0</v>
      </c>
      <c r="L118" s="225"/>
      <c r="M118" s="205"/>
      <c r="N118" s="205"/>
      <c r="O118" s="205"/>
      <c r="P118" s="390"/>
      <c r="Q118" s="391"/>
      <c r="U118"/>
    </row>
    <row r="119" spans="1:21" ht="12.75">
      <c r="A119" s="8">
        <f t="shared" si="5"/>
        <v>99</v>
      </c>
      <c r="B119" s="217"/>
      <c r="C119" s="205"/>
      <c r="D119" s="205"/>
      <c r="E119" s="205"/>
      <c r="F119" s="205"/>
      <c r="G119" s="173">
        <f t="shared" si="3"/>
        <v>0</v>
      </c>
      <c r="H119" s="209"/>
      <c r="I119" s="210"/>
      <c r="J119" s="211"/>
      <c r="K119" s="284">
        <f t="shared" si="4"/>
        <v>0</v>
      </c>
      <c r="L119" s="225"/>
      <c r="M119" s="205"/>
      <c r="N119" s="205"/>
      <c r="O119" s="205"/>
      <c r="P119" s="390"/>
      <c r="Q119" s="391"/>
      <c r="U119"/>
    </row>
    <row r="120" spans="1:21" ht="12.75">
      <c r="A120" s="8">
        <f t="shared" si="5"/>
        <v>100</v>
      </c>
      <c r="B120" s="217"/>
      <c r="C120" s="205"/>
      <c r="D120" s="205"/>
      <c r="E120" s="205"/>
      <c r="F120" s="205"/>
      <c r="G120" s="173">
        <f t="shared" si="3"/>
        <v>0</v>
      </c>
      <c r="H120" s="209"/>
      <c r="I120" s="210"/>
      <c r="J120" s="211"/>
      <c r="K120" s="284">
        <f t="shared" si="4"/>
        <v>0</v>
      </c>
      <c r="L120" s="225"/>
      <c r="M120" s="205"/>
      <c r="N120" s="205"/>
      <c r="O120" s="205"/>
      <c r="P120" s="390"/>
      <c r="Q120" s="391"/>
      <c r="U120"/>
    </row>
    <row r="121" spans="1:21" ht="12.75">
      <c r="A121" s="8">
        <f t="shared" si="5"/>
        <v>101</v>
      </c>
      <c r="B121" s="217"/>
      <c r="C121" s="205"/>
      <c r="D121" s="205"/>
      <c r="E121" s="205"/>
      <c r="F121" s="205"/>
      <c r="G121" s="173">
        <f t="shared" si="3"/>
        <v>0</v>
      </c>
      <c r="H121" s="209"/>
      <c r="I121" s="210"/>
      <c r="J121" s="211"/>
      <c r="K121" s="284">
        <f t="shared" si="4"/>
        <v>0</v>
      </c>
      <c r="L121" s="225"/>
      <c r="M121" s="205"/>
      <c r="N121" s="205"/>
      <c r="O121" s="205"/>
      <c r="P121" s="390"/>
      <c r="Q121" s="391"/>
      <c r="U121"/>
    </row>
    <row r="122" spans="1:21" ht="12.75">
      <c r="A122" s="8">
        <f t="shared" si="5"/>
        <v>102</v>
      </c>
      <c r="B122" s="217"/>
      <c r="C122" s="205"/>
      <c r="D122" s="205"/>
      <c r="E122" s="205"/>
      <c r="F122" s="205"/>
      <c r="G122" s="173">
        <f t="shared" si="3"/>
        <v>0</v>
      </c>
      <c r="H122" s="209"/>
      <c r="I122" s="210"/>
      <c r="J122" s="211"/>
      <c r="K122" s="284">
        <f t="shared" si="4"/>
        <v>0</v>
      </c>
      <c r="L122" s="225"/>
      <c r="M122" s="205"/>
      <c r="N122" s="205"/>
      <c r="O122" s="205"/>
      <c r="P122" s="390"/>
      <c r="Q122" s="391"/>
      <c r="U122"/>
    </row>
    <row r="123" spans="1:21" ht="12.75">
      <c r="A123" s="8">
        <f t="shared" si="5"/>
        <v>103</v>
      </c>
      <c r="B123" s="217"/>
      <c r="C123" s="205"/>
      <c r="D123" s="205"/>
      <c r="E123" s="205"/>
      <c r="F123" s="205"/>
      <c r="G123" s="173">
        <f t="shared" si="3"/>
        <v>0</v>
      </c>
      <c r="H123" s="209"/>
      <c r="I123" s="210"/>
      <c r="J123" s="211"/>
      <c r="K123" s="284">
        <f t="shared" si="4"/>
        <v>0</v>
      </c>
      <c r="L123" s="225"/>
      <c r="M123" s="205"/>
      <c r="N123" s="205"/>
      <c r="O123" s="205"/>
      <c r="P123" s="390"/>
      <c r="Q123" s="391"/>
      <c r="U123"/>
    </row>
    <row r="124" spans="1:21" ht="12.75">
      <c r="A124" s="8">
        <f t="shared" si="5"/>
        <v>104</v>
      </c>
      <c r="B124" s="217"/>
      <c r="C124" s="205"/>
      <c r="D124" s="205"/>
      <c r="E124" s="205"/>
      <c r="F124" s="205"/>
      <c r="G124" s="173">
        <f t="shared" si="3"/>
        <v>0</v>
      </c>
      <c r="H124" s="209"/>
      <c r="I124" s="210"/>
      <c r="J124" s="211"/>
      <c r="K124" s="284">
        <f t="shared" si="4"/>
        <v>0</v>
      </c>
      <c r="L124" s="225"/>
      <c r="M124" s="205"/>
      <c r="N124" s="205"/>
      <c r="O124" s="205"/>
      <c r="P124" s="390"/>
      <c r="Q124" s="391"/>
      <c r="U124"/>
    </row>
    <row r="125" spans="1:21" ht="12.75">
      <c r="A125" s="8">
        <f t="shared" si="5"/>
        <v>105</v>
      </c>
      <c r="B125" s="217"/>
      <c r="C125" s="205"/>
      <c r="D125" s="205"/>
      <c r="E125" s="205"/>
      <c r="F125" s="205"/>
      <c r="G125" s="173">
        <f t="shared" si="3"/>
        <v>0</v>
      </c>
      <c r="H125" s="209"/>
      <c r="I125" s="210"/>
      <c r="J125" s="211"/>
      <c r="K125" s="284">
        <f t="shared" si="4"/>
        <v>0</v>
      </c>
      <c r="L125" s="225"/>
      <c r="M125" s="205"/>
      <c r="N125" s="205"/>
      <c r="O125" s="205"/>
      <c r="P125" s="390"/>
      <c r="Q125" s="391"/>
      <c r="U125"/>
    </row>
    <row r="126" spans="1:21" ht="12.75">
      <c r="A126" s="8">
        <f t="shared" si="5"/>
        <v>106</v>
      </c>
      <c r="B126" s="217"/>
      <c r="C126" s="205"/>
      <c r="D126" s="205"/>
      <c r="E126" s="205"/>
      <c r="F126" s="205"/>
      <c r="G126" s="173">
        <f t="shared" si="3"/>
        <v>0</v>
      </c>
      <c r="H126" s="209"/>
      <c r="I126" s="210"/>
      <c r="J126" s="211"/>
      <c r="K126" s="284">
        <f t="shared" si="4"/>
        <v>0</v>
      </c>
      <c r="L126" s="225"/>
      <c r="M126" s="205"/>
      <c r="N126" s="205"/>
      <c r="O126" s="205"/>
      <c r="P126" s="390"/>
      <c r="Q126" s="391"/>
      <c r="U126"/>
    </row>
    <row r="127" spans="1:21" ht="12.75">
      <c r="A127" s="8">
        <f t="shared" si="5"/>
        <v>107</v>
      </c>
      <c r="B127" s="217"/>
      <c r="C127" s="205"/>
      <c r="D127" s="205"/>
      <c r="E127" s="205"/>
      <c r="F127" s="205"/>
      <c r="G127" s="173">
        <f t="shared" si="3"/>
        <v>0</v>
      </c>
      <c r="H127" s="209"/>
      <c r="I127" s="210"/>
      <c r="J127" s="211"/>
      <c r="K127" s="284">
        <f t="shared" si="4"/>
        <v>0</v>
      </c>
      <c r="L127" s="225"/>
      <c r="M127" s="205"/>
      <c r="N127" s="205"/>
      <c r="O127" s="205"/>
      <c r="P127" s="390"/>
      <c r="Q127" s="391"/>
      <c r="U127"/>
    </row>
    <row r="128" spans="1:21" ht="12.75">
      <c r="A128" s="8">
        <f t="shared" si="5"/>
        <v>108</v>
      </c>
      <c r="B128" s="217"/>
      <c r="C128" s="205"/>
      <c r="D128" s="205"/>
      <c r="E128" s="205"/>
      <c r="F128" s="205"/>
      <c r="G128" s="173">
        <f t="shared" si="3"/>
        <v>0</v>
      </c>
      <c r="H128" s="209"/>
      <c r="I128" s="210"/>
      <c r="J128" s="211"/>
      <c r="K128" s="284">
        <f t="shared" si="4"/>
        <v>0</v>
      </c>
      <c r="L128" s="225"/>
      <c r="M128" s="205"/>
      <c r="N128" s="205"/>
      <c r="O128" s="205"/>
      <c r="P128" s="390"/>
      <c r="Q128" s="391"/>
      <c r="U128"/>
    </row>
    <row r="129" spans="1:21" ht="12.75">
      <c r="A129" s="8">
        <f t="shared" si="5"/>
        <v>109</v>
      </c>
      <c r="B129" s="217"/>
      <c r="C129" s="205"/>
      <c r="D129" s="205"/>
      <c r="E129" s="205"/>
      <c r="F129" s="205"/>
      <c r="G129" s="173">
        <f t="shared" si="3"/>
        <v>0</v>
      </c>
      <c r="H129" s="209"/>
      <c r="I129" s="210"/>
      <c r="J129" s="211"/>
      <c r="K129" s="284">
        <f t="shared" si="4"/>
        <v>0</v>
      </c>
      <c r="L129" s="225"/>
      <c r="M129" s="205"/>
      <c r="N129" s="205"/>
      <c r="O129" s="205"/>
      <c r="P129" s="390"/>
      <c r="Q129" s="391"/>
      <c r="U129"/>
    </row>
    <row r="130" spans="1:21" ht="12.75">
      <c r="A130" s="8">
        <f t="shared" si="5"/>
        <v>110</v>
      </c>
      <c r="B130" s="217"/>
      <c r="C130" s="205"/>
      <c r="D130" s="205"/>
      <c r="E130" s="205"/>
      <c r="F130" s="205"/>
      <c r="G130" s="173">
        <f t="shared" si="3"/>
        <v>0</v>
      </c>
      <c r="H130" s="209"/>
      <c r="I130" s="210"/>
      <c r="J130" s="211"/>
      <c r="K130" s="284">
        <f t="shared" si="4"/>
        <v>0</v>
      </c>
      <c r="L130" s="225"/>
      <c r="M130" s="205"/>
      <c r="N130" s="205"/>
      <c r="O130" s="205"/>
      <c r="P130" s="390"/>
      <c r="Q130" s="391"/>
      <c r="U130"/>
    </row>
    <row r="131" spans="2:18" ht="12.75">
      <c r="B131" s="290"/>
      <c r="C131" s="291"/>
      <c r="D131" s="291"/>
      <c r="E131" s="291"/>
      <c r="F131" s="291"/>
      <c r="G131" s="291"/>
      <c r="H131" s="291"/>
      <c r="I131" s="292"/>
      <c r="J131" s="292"/>
      <c r="K131" s="293"/>
      <c r="L131" s="294"/>
      <c r="M131" s="291"/>
      <c r="N131" s="291"/>
      <c r="O131" s="291"/>
      <c r="P131" s="291"/>
      <c r="Q131" s="295"/>
      <c r="R131" s="296"/>
    </row>
    <row r="132" spans="2:18" ht="12.75">
      <c r="B132" s="290"/>
      <c r="C132" s="291"/>
      <c r="D132" s="291"/>
      <c r="E132" s="291"/>
      <c r="F132" s="291"/>
      <c r="G132" s="291"/>
      <c r="H132" s="291"/>
      <c r="I132" s="291"/>
      <c r="J132" s="291"/>
      <c r="K132" s="297"/>
      <c r="L132" s="298"/>
      <c r="M132" s="291"/>
      <c r="N132" s="291"/>
      <c r="O132" s="291"/>
      <c r="P132" s="291"/>
      <c r="Q132" s="295"/>
      <c r="R132" s="296"/>
    </row>
    <row r="133" spans="2:18" ht="12.75">
      <c r="B133" s="290"/>
      <c r="C133" s="291"/>
      <c r="D133" s="291"/>
      <c r="E133" s="291"/>
      <c r="F133" s="291"/>
      <c r="G133" s="291"/>
      <c r="H133" s="291"/>
      <c r="I133" s="291"/>
      <c r="J133" s="291"/>
      <c r="K133" s="297"/>
      <c r="L133" s="298"/>
      <c r="M133" s="291"/>
      <c r="N133" s="291"/>
      <c r="O133" s="291"/>
      <c r="P133" s="291"/>
      <c r="Q133" s="295"/>
      <c r="R133" s="296"/>
    </row>
    <row r="134" spans="2:18" ht="12.75">
      <c r="B134" s="290"/>
      <c r="C134" s="291"/>
      <c r="D134" s="291"/>
      <c r="E134" s="291"/>
      <c r="F134" s="291"/>
      <c r="G134" s="291"/>
      <c r="H134" s="291"/>
      <c r="I134" s="291"/>
      <c r="J134" s="291"/>
      <c r="K134" s="297"/>
      <c r="L134" s="298"/>
      <c r="M134" s="291"/>
      <c r="N134" s="291"/>
      <c r="O134" s="291"/>
      <c r="P134" s="291"/>
      <c r="Q134" s="295"/>
      <c r="R134" s="296"/>
    </row>
    <row r="135" spans="2:18" ht="12.75">
      <c r="B135" s="290"/>
      <c r="C135" s="295"/>
      <c r="D135" s="295"/>
      <c r="E135" s="295"/>
      <c r="F135" s="295"/>
      <c r="G135" s="295"/>
      <c r="H135" s="295"/>
      <c r="I135" s="295"/>
      <c r="J135" s="295"/>
      <c r="K135" s="299"/>
      <c r="L135" s="300"/>
      <c r="M135" s="295"/>
      <c r="N135" s="295"/>
      <c r="O135" s="295"/>
      <c r="P135" s="295"/>
      <c r="Q135" s="295"/>
      <c r="R135" s="296"/>
    </row>
    <row r="136" spans="2:18" ht="12.75">
      <c r="B136" s="290"/>
      <c r="C136" s="295"/>
      <c r="D136" s="295"/>
      <c r="E136" s="295"/>
      <c r="F136" s="295"/>
      <c r="G136" s="295"/>
      <c r="H136" s="295"/>
      <c r="I136" s="295"/>
      <c r="J136" s="295"/>
      <c r="K136" s="299"/>
      <c r="L136" s="300"/>
      <c r="M136" s="295"/>
      <c r="N136" s="295"/>
      <c r="O136" s="295"/>
      <c r="P136" s="295"/>
      <c r="Q136" s="295"/>
      <c r="R136" s="296"/>
    </row>
    <row r="137" spans="2:18" ht="12.75">
      <c r="B137" s="290"/>
      <c r="C137" s="295"/>
      <c r="D137" s="295"/>
      <c r="E137" s="295"/>
      <c r="F137" s="295"/>
      <c r="G137" s="295"/>
      <c r="H137" s="295"/>
      <c r="I137" s="295"/>
      <c r="J137" s="295"/>
      <c r="K137" s="299"/>
      <c r="L137" s="300"/>
      <c r="M137" s="295"/>
      <c r="N137" s="295"/>
      <c r="O137" s="295"/>
      <c r="P137" s="295"/>
      <c r="Q137" s="295"/>
      <c r="R137" s="296"/>
    </row>
    <row r="138" spans="2:18" ht="12.75">
      <c r="B138" s="290"/>
      <c r="C138" s="295"/>
      <c r="D138" s="295"/>
      <c r="E138" s="295"/>
      <c r="F138" s="295"/>
      <c r="G138" s="295"/>
      <c r="H138" s="295"/>
      <c r="I138" s="295"/>
      <c r="J138" s="295"/>
      <c r="K138" s="299"/>
      <c r="L138" s="300"/>
      <c r="M138" s="295"/>
      <c r="N138" s="295"/>
      <c r="O138" s="295"/>
      <c r="P138" s="295"/>
      <c r="Q138" s="295"/>
      <c r="R138" s="296"/>
    </row>
    <row r="139" spans="2:18" ht="12.75">
      <c r="B139" s="290"/>
      <c r="C139" s="295"/>
      <c r="D139" s="295"/>
      <c r="E139" s="295"/>
      <c r="F139" s="295"/>
      <c r="G139" s="295"/>
      <c r="H139" s="295"/>
      <c r="I139" s="295"/>
      <c r="J139" s="295"/>
      <c r="K139" s="299"/>
      <c r="L139" s="300"/>
      <c r="M139" s="295"/>
      <c r="N139" s="295"/>
      <c r="O139" s="295"/>
      <c r="P139" s="295"/>
      <c r="Q139" s="295"/>
      <c r="R139" s="296"/>
    </row>
    <row r="140" spans="2:18" ht="12.75">
      <c r="B140" s="290"/>
      <c r="C140" s="295"/>
      <c r="D140" s="295"/>
      <c r="E140" s="295"/>
      <c r="F140" s="295"/>
      <c r="G140" s="295"/>
      <c r="H140" s="295"/>
      <c r="I140" s="295"/>
      <c r="J140" s="295"/>
      <c r="K140" s="299"/>
      <c r="L140" s="300"/>
      <c r="M140" s="295"/>
      <c r="N140" s="295"/>
      <c r="O140" s="295"/>
      <c r="P140" s="295"/>
      <c r="Q140" s="295"/>
      <c r="R140" s="296"/>
    </row>
    <row r="141" spans="2:18" ht="12.75">
      <c r="B141" s="290"/>
      <c r="C141" s="290"/>
      <c r="D141" s="290"/>
      <c r="E141" s="290"/>
      <c r="F141" s="290"/>
      <c r="G141" s="290"/>
      <c r="H141" s="290"/>
      <c r="I141" s="290"/>
      <c r="J141" s="290"/>
      <c r="K141" s="301"/>
      <c r="L141" s="302"/>
      <c r="M141" s="290"/>
      <c r="N141" s="290"/>
      <c r="O141" s="290"/>
      <c r="P141" s="290"/>
      <c r="Q141" s="290"/>
      <c r="R141" s="303"/>
    </row>
    <row r="142" spans="2:18" ht="12.75">
      <c r="B142" s="290"/>
      <c r="C142" s="290"/>
      <c r="D142" s="290"/>
      <c r="E142" s="290"/>
      <c r="F142" s="290"/>
      <c r="G142" s="290"/>
      <c r="H142" s="290"/>
      <c r="I142" s="290"/>
      <c r="J142" s="290"/>
      <c r="K142" s="301"/>
      <c r="L142" s="302"/>
      <c r="M142" s="290"/>
      <c r="N142" s="290"/>
      <c r="O142" s="290"/>
      <c r="P142" s="290"/>
      <c r="Q142" s="290"/>
      <c r="R142" s="303"/>
    </row>
    <row r="143" spans="2:18" ht="12.75">
      <c r="B143" s="290"/>
      <c r="C143" s="290"/>
      <c r="D143" s="290"/>
      <c r="E143" s="290"/>
      <c r="F143" s="290"/>
      <c r="G143" s="290"/>
      <c r="H143" s="290"/>
      <c r="I143" s="290"/>
      <c r="J143" s="290"/>
      <c r="K143" s="301"/>
      <c r="L143" s="302"/>
      <c r="M143" s="290"/>
      <c r="N143" s="290"/>
      <c r="O143" s="290"/>
      <c r="P143" s="290"/>
      <c r="Q143" s="290"/>
      <c r="R143" s="303"/>
    </row>
    <row r="144" spans="2:18" ht="12.75">
      <c r="B144" s="290"/>
      <c r="C144" s="290"/>
      <c r="D144" s="290"/>
      <c r="E144" s="290"/>
      <c r="F144" s="290"/>
      <c r="G144" s="290"/>
      <c r="H144" s="290"/>
      <c r="I144" s="290"/>
      <c r="J144" s="290"/>
      <c r="K144" s="301"/>
      <c r="L144" s="302"/>
      <c r="M144" s="290"/>
      <c r="N144" s="290"/>
      <c r="O144" s="290"/>
      <c r="P144" s="290"/>
      <c r="Q144" s="290"/>
      <c r="R144" s="303"/>
    </row>
    <row r="145" spans="2:18" ht="12.75">
      <c r="B145" s="290"/>
      <c r="C145" s="290"/>
      <c r="D145" s="290"/>
      <c r="E145" s="290"/>
      <c r="F145" s="290"/>
      <c r="G145" s="290"/>
      <c r="H145" s="290"/>
      <c r="I145" s="290"/>
      <c r="J145" s="290"/>
      <c r="K145" s="301"/>
      <c r="L145" s="302"/>
      <c r="M145" s="290"/>
      <c r="N145" s="290"/>
      <c r="O145" s="290"/>
      <c r="P145" s="290"/>
      <c r="Q145" s="290"/>
      <c r="R145" s="303"/>
    </row>
    <row r="146" spans="2:18" ht="12.75">
      <c r="B146" s="290"/>
      <c r="C146" s="290"/>
      <c r="D146" s="290"/>
      <c r="E146" s="290"/>
      <c r="F146" s="290"/>
      <c r="G146" s="290"/>
      <c r="H146" s="290"/>
      <c r="I146" s="290"/>
      <c r="J146" s="290"/>
      <c r="K146" s="301"/>
      <c r="L146" s="302"/>
      <c r="M146" s="290"/>
      <c r="N146" s="290"/>
      <c r="O146" s="290"/>
      <c r="P146" s="290"/>
      <c r="Q146" s="290"/>
      <c r="R146" s="303"/>
    </row>
    <row r="147" spans="2:18" ht="12.75">
      <c r="B147" s="290"/>
      <c r="C147" s="290"/>
      <c r="D147" s="290"/>
      <c r="E147" s="290"/>
      <c r="F147" s="290"/>
      <c r="G147" s="290"/>
      <c r="H147" s="290"/>
      <c r="I147" s="290"/>
      <c r="J147" s="290"/>
      <c r="K147" s="301"/>
      <c r="L147" s="302"/>
      <c r="M147" s="290"/>
      <c r="N147" s="290"/>
      <c r="O147" s="290"/>
      <c r="P147" s="290"/>
      <c r="Q147" s="290"/>
      <c r="R147" s="303"/>
    </row>
    <row r="148" spans="2:18" ht="12.75">
      <c r="B148" s="290"/>
      <c r="C148" s="290"/>
      <c r="D148" s="290"/>
      <c r="E148" s="290"/>
      <c r="F148" s="290"/>
      <c r="G148" s="290"/>
      <c r="H148" s="290"/>
      <c r="I148" s="290"/>
      <c r="J148" s="290"/>
      <c r="K148" s="301"/>
      <c r="L148" s="302"/>
      <c r="M148" s="290"/>
      <c r="N148" s="290"/>
      <c r="O148" s="290"/>
      <c r="P148" s="290"/>
      <c r="Q148" s="290"/>
      <c r="R148" s="303"/>
    </row>
    <row r="149" spans="2:18" ht="12.75">
      <c r="B149" s="290"/>
      <c r="C149" s="290"/>
      <c r="D149" s="290"/>
      <c r="E149" s="290"/>
      <c r="F149" s="290"/>
      <c r="G149" s="290"/>
      <c r="H149" s="290"/>
      <c r="I149" s="290"/>
      <c r="J149" s="290"/>
      <c r="K149" s="301"/>
      <c r="L149" s="302"/>
      <c r="M149" s="290"/>
      <c r="N149" s="290"/>
      <c r="O149" s="290"/>
      <c r="P149" s="290"/>
      <c r="Q149" s="290"/>
      <c r="R149" s="303"/>
    </row>
    <row r="150" spans="2:18" ht="12.75">
      <c r="B150" s="290"/>
      <c r="C150" s="290"/>
      <c r="D150" s="290"/>
      <c r="E150" s="290"/>
      <c r="F150" s="290"/>
      <c r="G150" s="290"/>
      <c r="H150" s="290"/>
      <c r="I150" s="290"/>
      <c r="J150" s="290"/>
      <c r="K150" s="301"/>
      <c r="L150" s="302"/>
      <c r="M150" s="290"/>
      <c r="N150" s="290"/>
      <c r="O150" s="290"/>
      <c r="P150" s="290"/>
      <c r="Q150" s="290"/>
      <c r="R150" s="303"/>
    </row>
    <row r="151" ht="12.75">
      <c r="L151" s="263"/>
    </row>
    <row r="152" ht="12.75">
      <c r="L152" s="263"/>
    </row>
    <row r="153" ht="12.75">
      <c r="L153" s="263"/>
    </row>
    <row r="154" ht="12.75">
      <c r="L154" s="263"/>
    </row>
    <row r="155" ht="12.75">
      <c r="L155" s="263"/>
    </row>
    <row r="156" ht="12.75">
      <c r="L156" s="263"/>
    </row>
    <row r="157" ht="12.75">
      <c r="L157" s="263"/>
    </row>
    <row r="158" ht="12.75">
      <c r="L158" s="263"/>
    </row>
    <row r="159" ht="12.75">
      <c r="L159" s="263"/>
    </row>
    <row r="160" ht="12.75">
      <c r="L160" s="263"/>
    </row>
    <row r="161" ht="12.75">
      <c r="L161" s="263"/>
    </row>
    <row r="162" ht="12.75">
      <c r="L162" s="263"/>
    </row>
    <row r="163" ht="12.75">
      <c r="L163" s="263"/>
    </row>
    <row r="164" ht="12.75">
      <c r="L164" s="263"/>
    </row>
    <row r="165" ht="12.75">
      <c r="L165" s="263"/>
    </row>
    <row r="166" ht="12.75">
      <c r="L166" s="263"/>
    </row>
    <row r="167" ht="12.75">
      <c r="L167" s="263"/>
    </row>
    <row r="168" ht="12.75">
      <c r="L168" s="263"/>
    </row>
    <row r="169" ht="12.75">
      <c r="L169" s="263"/>
    </row>
    <row r="170" ht="12.75">
      <c r="L170" s="263"/>
    </row>
  </sheetData>
  <sheetProtection formatCells="0" selectLockedCells="1"/>
  <mergeCells count="124">
    <mergeCell ref="P127:Q127"/>
    <mergeCell ref="P128:Q128"/>
    <mergeCell ref="P129:Q129"/>
    <mergeCell ref="P130:Q130"/>
    <mergeCell ref="P121:Q121"/>
    <mergeCell ref="P122:Q122"/>
    <mergeCell ref="P123:Q123"/>
    <mergeCell ref="P124:Q124"/>
    <mergeCell ref="P125:Q125"/>
    <mergeCell ref="P126:Q126"/>
    <mergeCell ref="P115:Q115"/>
    <mergeCell ref="P116:Q116"/>
    <mergeCell ref="P117:Q117"/>
    <mergeCell ref="P118:Q118"/>
    <mergeCell ref="P119:Q119"/>
    <mergeCell ref="P120:Q120"/>
    <mergeCell ref="P109:Q109"/>
    <mergeCell ref="P110:Q110"/>
    <mergeCell ref="P111:Q111"/>
    <mergeCell ref="P112:Q112"/>
    <mergeCell ref="P113:Q113"/>
    <mergeCell ref="P114:Q114"/>
    <mergeCell ref="P103:Q103"/>
    <mergeCell ref="P104:Q104"/>
    <mergeCell ref="P105:Q105"/>
    <mergeCell ref="P106:Q106"/>
    <mergeCell ref="P107:Q107"/>
    <mergeCell ref="P108:Q108"/>
    <mergeCell ref="P97:Q97"/>
    <mergeCell ref="P98:Q98"/>
    <mergeCell ref="P99:Q99"/>
    <mergeCell ref="P100:Q100"/>
    <mergeCell ref="P101:Q101"/>
    <mergeCell ref="P102:Q102"/>
    <mergeCell ref="P91:Q91"/>
    <mergeCell ref="P92:Q92"/>
    <mergeCell ref="P93:Q93"/>
    <mergeCell ref="P94:Q94"/>
    <mergeCell ref="P95:Q95"/>
    <mergeCell ref="P96:Q96"/>
    <mergeCell ref="P85:Q85"/>
    <mergeCell ref="P86:Q86"/>
    <mergeCell ref="P87:Q87"/>
    <mergeCell ref="P88:Q88"/>
    <mergeCell ref="P89:Q89"/>
    <mergeCell ref="P90:Q90"/>
    <mergeCell ref="P79:Q79"/>
    <mergeCell ref="P80:Q80"/>
    <mergeCell ref="P81:Q81"/>
    <mergeCell ref="P82:Q82"/>
    <mergeCell ref="P83:Q83"/>
    <mergeCell ref="P84:Q84"/>
    <mergeCell ref="P73:Q73"/>
    <mergeCell ref="P74:Q74"/>
    <mergeCell ref="P75:Q75"/>
    <mergeCell ref="P76:Q76"/>
    <mergeCell ref="P77:Q77"/>
    <mergeCell ref="P78:Q78"/>
    <mergeCell ref="P67:Q67"/>
    <mergeCell ref="P68:Q68"/>
    <mergeCell ref="P69:Q69"/>
    <mergeCell ref="P70:Q70"/>
    <mergeCell ref="P71:Q71"/>
    <mergeCell ref="P72:Q72"/>
    <mergeCell ref="P61:Q61"/>
    <mergeCell ref="P62:Q62"/>
    <mergeCell ref="P63:Q63"/>
    <mergeCell ref="P64:Q64"/>
    <mergeCell ref="P65:Q65"/>
    <mergeCell ref="P66:Q66"/>
    <mergeCell ref="P55:Q55"/>
    <mergeCell ref="P56:Q56"/>
    <mergeCell ref="P57:Q57"/>
    <mergeCell ref="P58:Q58"/>
    <mergeCell ref="P59:Q59"/>
    <mergeCell ref="P60:Q60"/>
    <mergeCell ref="P49:Q49"/>
    <mergeCell ref="P50:Q50"/>
    <mergeCell ref="P51:Q51"/>
    <mergeCell ref="P52:Q52"/>
    <mergeCell ref="P53:Q53"/>
    <mergeCell ref="P54:Q54"/>
    <mergeCell ref="P43:Q43"/>
    <mergeCell ref="P44:Q44"/>
    <mergeCell ref="P45:Q45"/>
    <mergeCell ref="P46:Q46"/>
    <mergeCell ref="P47:Q47"/>
    <mergeCell ref="P48:Q48"/>
    <mergeCell ref="P37:Q37"/>
    <mergeCell ref="P38:Q38"/>
    <mergeCell ref="P39:Q39"/>
    <mergeCell ref="P40:Q40"/>
    <mergeCell ref="P41:Q41"/>
    <mergeCell ref="P42:Q42"/>
    <mergeCell ref="P32:Q32"/>
    <mergeCell ref="P33:Q33"/>
    <mergeCell ref="P34:Q34"/>
    <mergeCell ref="P35:Q35"/>
    <mergeCell ref="P36:Q36"/>
    <mergeCell ref="P25:Q25"/>
    <mergeCell ref="P26:Q26"/>
    <mergeCell ref="P27:Q27"/>
    <mergeCell ref="P28:Q28"/>
    <mergeCell ref="P29:Q29"/>
    <mergeCell ref="P30:Q30"/>
    <mergeCell ref="P22:Q22"/>
    <mergeCell ref="P23:Q23"/>
    <mergeCell ref="P24:Q24"/>
    <mergeCell ref="G10:H10"/>
    <mergeCell ref="J10:K10"/>
    <mergeCell ref="M10:N10"/>
    <mergeCell ref="P31:Q31"/>
    <mergeCell ref="L19:Q19"/>
    <mergeCell ref="G12:I12"/>
    <mergeCell ref="I19:K19"/>
    <mergeCell ref="C12:E12"/>
    <mergeCell ref="C19:G19"/>
    <mergeCell ref="G2:K2"/>
    <mergeCell ref="S4:V4"/>
    <mergeCell ref="E6:M6"/>
    <mergeCell ref="J9:K9"/>
    <mergeCell ref="M9:N9"/>
    <mergeCell ref="P20:Q20"/>
    <mergeCell ref="P21:Q21"/>
  </mergeCells>
  <printOptions/>
  <pageMargins left="0.5" right="0.5" top="1" bottom="0.9" header="0.4" footer="0.3"/>
  <pageSetup horizontalDpi="2400" verticalDpi="2400" orientation="portrait" scale="73" r:id="rId2"/>
  <headerFooter>
    <oddHeader>&amp;C&amp;"Helvetica,Bold"&amp;14Rhode Island Housing HOME PROGRAM
&amp;"Helvetica,Bold Italic"&amp;16Annual Rent and Utility Allowance Request Form</oddHeader>
    <oddFooter>&amp;L&amp;"Calibri,Italic"Rhode Island Housing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988A1"/>
  </sheetPr>
  <dimension ref="A1:AC169"/>
  <sheetViews>
    <sheetView showGridLines="0" zoomScalePageLayoutView="0" workbookViewId="0" topLeftCell="A1">
      <selection activeCell="R17" sqref="R17"/>
    </sheetView>
  </sheetViews>
  <sheetFormatPr defaultColWidth="10.875" defaultRowHeight="12.75"/>
  <cols>
    <col min="1" max="1" width="3.50390625" style="0" customWidth="1"/>
    <col min="2" max="2" width="11.00390625" style="0" customWidth="1"/>
    <col min="3" max="3" width="7.50390625" style="0" customWidth="1"/>
    <col min="4" max="10" width="6.875" style="0" customWidth="1"/>
    <col min="11" max="11" width="9.00390625" style="95" customWidth="1"/>
    <col min="12" max="12" width="7.50390625" style="82" customWidth="1"/>
    <col min="13" max="13" width="5.25390625" style="0" customWidth="1"/>
    <col min="14" max="14" width="6.00390625" style="0" customWidth="1"/>
    <col min="15" max="15" width="5.50390625" style="0" customWidth="1"/>
    <col min="16" max="16" width="6.125" style="0" customWidth="1"/>
    <col min="17" max="17" width="6.25390625" style="0" customWidth="1"/>
    <col min="18" max="18" width="6.50390625" style="85" customWidth="1"/>
    <col min="19" max="19" width="19.00390625" style="85" customWidth="1"/>
    <col min="20" max="21" width="10.75390625" style="85" customWidth="1"/>
  </cols>
  <sheetData>
    <row r="1" spans="11:21" s="1" customFormat="1" ht="12.75">
      <c r="K1" s="114"/>
      <c r="L1" s="98"/>
      <c r="R1" s="99"/>
      <c r="S1" s="99"/>
      <c r="T1" s="99"/>
      <c r="U1" s="99"/>
    </row>
    <row r="2" spans="1:18" s="85" customFormat="1" ht="72.75" customHeight="1" thickBot="1">
      <c r="A2" s="96"/>
      <c r="B2" s="330" t="s">
        <v>87</v>
      </c>
      <c r="C2" s="96"/>
      <c r="D2" s="96"/>
      <c r="E2" s="96"/>
      <c r="F2" s="96"/>
      <c r="G2" s="389" t="s">
        <v>54</v>
      </c>
      <c r="H2" s="389"/>
      <c r="I2" s="389"/>
      <c r="J2" s="389"/>
      <c r="K2" s="389"/>
      <c r="L2" s="97"/>
      <c r="M2" s="96"/>
      <c r="N2" s="96"/>
      <c r="O2" s="96"/>
      <c r="P2" s="96"/>
      <c r="Q2" s="96"/>
      <c r="R2" s="96"/>
    </row>
    <row r="3" spans="3:29" s="44" customFormat="1" ht="13.5" thickTop="1">
      <c r="C3" s="42"/>
      <c r="D3" s="35"/>
      <c r="E3" s="35"/>
      <c r="F3" s="35"/>
      <c r="G3" s="35"/>
      <c r="H3" s="35"/>
      <c r="I3" s="35"/>
      <c r="J3" s="35"/>
      <c r="K3" s="230"/>
      <c r="L3" s="231"/>
      <c r="M3" s="35"/>
      <c r="N3" s="35"/>
      <c r="O3" s="35"/>
      <c r="P3" s="35"/>
      <c r="Q3" s="34"/>
      <c r="R3" s="128"/>
      <c r="S3" s="128"/>
      <c r="T3" s="128"/>
      <c r="U3" s="128"/>
      <c r="V3" s="26"/>
      <c r="W3" s="26"/>
      <c r="X3" s="26"/>
      <c r="Y3" s="26"/>
      <c r="Z3" s="26"/>
      <c r="AA3" s="26"/>
      <c r="AB3" s="26"/>
      <c r="AC3" s="26"/>
    </row>
    <row r="4" spans="2:29" s="44" customFormat="1" ht="15">
      <c r="B4" s="40" t="s">
        <v>85</v>
      </c>
      <c r="C4" s="61">
        <f>COVER!C12</f>
        <v>0</v>
      </c>
      <c r="D4" s="30"/>
      <c r="E4" s="232"/>
      <c r="F4" s="233"/>
      <c r="G4" s="234"/>
      <c r="H4" s="234"/>
      <c r="I4" s="32" t="s">
        <v>6</v>
      </c>
      <c r="J4" s="234"/>
      <c r="K4" s="322">
        <f>COVER!R12</f>
        <v>0</v>
      </c>
      <c r="L4" s="233"/>
      <c r="M4" s="234"/>
      <c r="N4" s="234"/>
      <c r="P4" s="175" t="s">
        <v>24</v>
      </c>
      <c r="Q4" s="266">
        <f>COVER!C23</f>
        <v>0</v>
      </c>
      <c r="R4" s="264"/>
      <c r="S4" s="400"/>
      <c r="T4" s="401"/>
      <c r="U4" s="401"/>
      <c r="V4" s="401"/>
      <c r="W4" s="26"/>
      <c r="X4" s="26"/>
      <c r="Y4" s="26"/>
      <c r="Z4" s="26"/>
      <c r="AA4" s="26"/>
      <c r="AB4" s="26"/>
      <c r="AC4" s="26"/>
    </row>
    <row r="5" spans="2:29" s="44" customFormat="1" ht="21" customHeight="1">
      <c r="B5" s="40" t="s">
        <v>9</v>
      </c>
      <c r="C5" s="32"/>
      <c r="D5" s="319">
        <f>COVER!C14</f>
        <v>0</v>
      </c>
      <c r="E5" s="320"/>
      <c r="F5" s="320"/>
      <c r="G5" s="320"/>
      <c r="H5" s="320"/>
      <c r="I5" s="320"/>
      <c r="J5" s="320"/>
      <c r="K5" s="320"/>
      <c r="L5" s="320"/>
      <c r="M5" s="320"/>
      <c r="N5" s="45"/>
      <c r="P5" s="267" t="s">
        <v>23</v>
      </c>
      <c r="Q5" s="266">
        <f>COVER!C24</f>
        <v>0</v>
      </c>
      <c r="R5" s="88"/>
      <c r="S5" s="88"/>
      <c r="T5" s="88"/>
      <c r="U5" s="90"/>
      <c r="V5" s="24"/>
      <c r="W5" s="26"/>
      <c r="X5" s="26"/>
      <c r="Y5" s="26"/>
      <c r="Z5" s="26"/>
      <c r="AA5" s="26"/>
      <c r="AB5" s="26"/>
      <c r="AC5" s="26"/>
    </row>
    <row r="6" spans="2:29" s="44" customFormat="1" ht="21" customHeight="1">
      <c r="B6" s="32" t="s">
        <v>8</v>
      </c>
      <c r="C6" s="61">
        <f>COVER!C15</f>
        <v>0</v>
      </c>
      <c r="D6" s="63"/>
      <c r="E6" s="398"/>
      <c r="F6" s="398"/>
      <c r="G6" s="398"/>
      <c r="H6" s="398"/>
      <c r="I6" s="398"/>
      <c r="J6" s="398"/>
      <c r="K6" s="398"/>
      <c r="L6" s="398"/>
      <c r="M6" s="398"/>
      <c r="N6" s="45"/>
      <c r="P6" s="269" t="s">
        <v>19</v>
      </c>
      <c r="Q6" s="266">
        <f>COVER!C25</f>
        <v>0</v>
      </c>
      <c r="R6" s="88"/>
      <c r="S6" s="88"/>
      <c r="T6" s="88"/>
      <c r="U6" s="90"/>
      <c r="V6" s="24"/>
      <c r="W6" s="26"/>
      <c r="X6" s="26"/>
      <c r="Y6" s="26"/>
      <c r="Z6" s="26"/>
      <c r="AA6" s="26"/>
      <c r="AB6" s="26"/>
      <c r="AC6" s="26"/>
    </row>
    <row r="7" spans="2:29" s="44" customFormat="1" ht="12.75">
      <c r="B7" s="43"/>
      <c r="C7" s="27"/>
      <c r="D7" s="28"/>
      <c r="E7" s="235"/>
      <c r="F7" s="29"/>
      <c r="G7" s="29"/>
      <c r="H7" s="29"/>
      <c r="I7" s="29"/>
      <c r="J7" s="34"/>
      <c r="K7" s="29"/>
      <c r="L7" s="236"/>
      <c r="M7" s="29"/>
      <c r="N7" s="29"/>
      <c r="P7" s="267" t="s">
        <v>20</v>
      </c>
      <c r="Q7" s="266">
        <f>COVER!C26</f>
        <v>0</v>
      </c>
      <c r="R7" s="88"/>
      <c r="S7" s="88"/>
      <c r="T7" s="88"/>
      <c r="U7" s="89"/>
      <c r="V7" s="26"/>
      <c r="W7" s="26"/>
      <c r="X7" s="26"/>
      <c r="Y7" s="26"/>
      <c r="Z7" s="26"/>
      <c r="AA7" s="26"/>
      <c r="AB7" s="26"/>
      <c r="AC7" s="26"/>
    </row>
    <row r="8" spans="2:29" s="3" customFormat="1" ht="12.75">
      <c r="B8" s="32" t="s">
        <v>62</v>
      </c>
      <c r="C8" s="32"/>
      <c r="D8" s="37"/>
      <c r="E8" s="37"/>
      <c r="F8" s="37"/>
      <c r="G8" s="37"/>
      <c r="H8" s="37"/>
      <c r="I8" s="37"/>
      <c r="J8" s="37"/>
      <c r="K8" s="237"/>
      <c r="L8" s="238"/>
      <c r="M8" s="37"/>
      <c r="N8" s="37"/>
      <c r="P8" s="267" t="s">
        <v>21</v>
      </c>
      <c r="Q8" s="266">
        <f>COVER!C27</f>
        <v>0</v>
      </c>
      <c r="R8" s="84"/>
      <c r="S8" s="84"/>
      <c r="T8" s="84"/>
      <c r="U8" s="84"/>
      <c r="V8" s="38"/>
      <c r="W8" s="241"/>
      <c r="X8" s="241"/>
      <c r="Y8" s="241"/>
      <c r="Z8" s="241"/>
      <c r="AA8" s="241"/>
      <c r="AB8" s="241"/>
      <c r="AC8" s="241"/>
    </row>
    <row r="9" spans="2:29" s="3" customFormat="1" ht="12.75">
      <c r="B9" s="32"/>
      <c r="C9" s="32" t="s">
        <v>4</v>
      </c>
      <c r="D9" s="36"/>
      <c r="E9" s="35"/>
      <c r="F9" s="35"/>
      <c r="G9" s="62" t="s">
        <v>0</v>
      </c>
      <c r="H9" s="229">
        <f>COVER!H18:J18</f>
        <v>0</v>
      </c>
      <c r="I9" s="83" t="s">
        <v>1</v>
      </c>
      <c r="J9" s="375">
        <f>COVER!L18</f>
        <v>0</v>
      </c>
      <c r="K9" s="375"/>
      <c r="L9" s="83" t="s">
        <v>2</v>
      </c>
      <c r="M9" s="375">
        <f>COVER!P18</f>
        <v>0</v>
      </c>
      <c r="N9" s="375"/>
      <c r="P9" s="269" t="s">
        <v>22</v>
      </c>
      <c r="Q9" s="266">
        <f>COVER!C28</f>
        <v>0</v>
      </c>
      <c r="R9" s="265"/>
      <c r="S9" s="265"/>
      <c r="T9" s="265"/>
      <c r="U9" s="265"/>
      <c r="V9" s="24"/>
      <c r="W9" s="241"/>
      <c r="X9" s="241"/>
      <c r="Y9" s="241"/>
      <c r="Z9" s="241"/>
      <c r="AA9" s="241"/>
      <c r="AB9" s="241"/>
      <c r="AC9" s="241"/>
    </row>
    <row r="10" spans="2:22" s="3" customFormat="1" ht="13.5" thickBot="1">
      <c r="B10" s="32"/>
      <c r="C10" s="32" t="s">
        <v>5</v>
      </c>
      <c r="D10" s="35"/>
      <c r="E10" s="35"/>
      <c r="F10" s="35"/>
      <c r="G10" s="379" t="str">
        <f>COVER!G19</f>
        <v>Date</v>
      </c>
      <c r="H10" s="379"/>
      <c r="I10" s="227"/>
      <c r="J10" s="379" t="str">
        <f>COVER!L19</f>
        <v>NA</v>
      </c>
      <c r="K10" s="379"/>
      <c r="L10" s="227"/>
      <c r="M10" s="379" t="str">
        <f>COVER!P19</f>
        <v>NA</v>
      </c>
      <c r="N10" s="379"/>
      <c r="P10" s="274" t="s">
        <v>25</v>
      </c>
      <c r="Q10" s="324">
        <f>COVER!C29</f>
        <v>0</v>
      </c>
      <c r="R10" s="265"/>
      <c r="S10" s="265"/>
      <c r="T10" s="265"/>
      <c r="U10" s="265"/>
      <c r="V10" s="24"/>
    </row>
    <row r="11" spans="1:21" s="3" customFormat="1" ht="24.75" customHeight="1" thickBot="1">
      <c r="A11" s="40" t="s">
        <v>70</v>
      </c>
      <c r="L11" s="228"/>
      <c r="P11" s="275" t="s">
        <v>26</v>
      </c>
      <c r="Q11" s="325">
        <f>COVER!C30</f>
        <v>0</v>
      </c>
      <c r="R11" s="139"/>
      <c r="S11" s="272"/>
      <c r="T11" s="250"/>
      <c r="U11" s="250"/>
    </row>
    <row r="12" spans="2:20" s="3" customFormat="1" ht="25.5" customHeight="1">
      <c r="B12" s="240"/>
      <c r="C12" s="381" t="s">
        <v>42</v>
      </c>
      <c r="D12" s="382"/>
      <c r="E12" s="383"/>
      <c r="F12" s="100"/>
      <c r="G12" s="381" t="s">
        <v>43</v>
      </c>
      <c r="H12" s="382"/>
      <c r="I12" s="383"/>
      <c r="J12" s="117"/>
      <c r="K12" s="276" t="s">
        <v>55</v>
      </c>
      <c r="N12" s="241"/>
      <c r="O12" s="241"/>
      <c r="P12" s="66"/>
      <c r="Q12" s="139"/>
      <c r="R12" s="250"/>
      <c r="S12" s="250"/>
      <c r="T12" s="250"/>
    </row>
    <row r="13" spans="1:20" s="49" customFormat="1" ht="34.5" customHeight="1" thickBot="1">
      <c r="A13" s="242"/>
      <c r="B13" s="243"/>
      <c r="C13" s="68" t="s">
        <v>18</v>
      </c>
      <c r="D13" s="159" t="s">
        <v>3</v>
      </c>
      <c r="E13" s="69" t="s">
        <v>17</v>
      </c>
      <c r="F13" s="70" t="s">
        <v>45</v>
      </c>
      <c r="G13" s="71" t="s">
        <v>27</v>
      </c>
      <c r="H13" s="72" t="s">
        <v>3</v>
      </c>
      <c r="I13" s="73" t="s">
        <v>17</v>
      </c>
      <c r="J13" s="2"/>
      <c r="K13" s="404"/>
      <c r="L13" s="404"/>
      <c r="M13" s="404"/>
      <c r="N13" s="404"/>
      <c r="O13" s="404"/>
      <c r="P13" s="404"/>
      <c r="Q13" s="277"/>
      <c r="R13" s="122"/>
      <c r="S13" s="93"/>
      <c r="T13" s="93"/>
    </row>
    <row r="14" spans="1:20" s="64" customFormat="1" ht="24" customHeight="1">
      <c r="A14" s="246"/>
      <c r="B14" s="247" t="s">
        <v>50</v>
      </c>
      <c r="C14" s="195"/>
      <c r="D14" s="196"/>
      <c r="E14" s="106">
        <f>D14+C14</f>
        <v>0</v>
      </c>
      <c r="F14" s="197"/>
      <c r="G14" s="198"/>
      <c r="H14" s="199"/>
      <c r="I14" s="339">
        <f>SUM(G14:H14)</f>
        <v>0</v>
      </c>
      <c r="J14" s="248"/>
      <c r="K14" s="405"/>
      <c r="L14" s="405"/>
      <c r="M14" s="405"/>
      <c r="N14" s="405"/>
      <c r="O14" s="405"/>
      <c r="P14" s="405"/>
      <c r="Q14" s="278"/>
      <c r="R14" s="94"/>
      <c r="S14" s="94"/>
      <c r="T14" s="94"/>
    </row>
    <row r="15" spans="1:20" s="64" customFormat="1" ht="24" customHeight="1">
      <c r="A15" s="246"/>
      <c r="B15" s="247" t="s">
        <v>51</v>
      </c>
      <c r="C15" s="279"/>
      <c r="D15" s="280"/>
      <c r="E15" s="106">
        <f>D15+C15</f>
        <v>0</v>
      </c>
      <c r="F15" s="281"/>
      <c r="G15" s="282"/>
      <c r="H15" s="283"/>
      <c r="I15" s="339">
        <f>SUM(G15:H15)</f>
        <v>0</v>
      </c>
      <c r="J15" s="248"/>
      <c r="K15" s="165"/>
      <c r="L15" s="165"/>
      <c r="M15" s="165"/>
      <c r="N15" s="165"/>
      <c r="O15" s="165"/>
      <c r="P15" s="165"/>
      <c r="Q15" s="94"/>
      <c r="R15" s="94"/>
      <c r="S15" s="94"/>
      <c r="T15" s="94"/>
    </row>
    <row r="16" spans="2:20" s="3" customFormat="1" ht="21" customHeight="1" thickBot="1">
      <c r="B16" s="164" t="s">
        <v>88</v>
      </c>
      <c r="C16" s="200"/>
      <c r="D16" s="201"/>
      <c r="E16" s="315">
        <f>D16+C16</f>
        <v>0</v>
      </c>
      <c r="F16" s="202"/>
      <c r="G16" s="203"/>
      <c r="H16" s="204"/>
      <c r="I16" s="340">
        <f>SUM(G16:H16)</f>
        <v>0</v>
      </c>
      <c r="M16" s="241"/>
      <c r="Q16" s="250"/>
      <c r="R16" s="250"/>
      <c r="S16" s="250"/>
      <c r="T16" s="250"/>
    </row>
    <row r="17" spans="2:21" s="3" customFormat="1" ht="21" customHeight="1">
      <c r="B17" s="332"/>
      <c r="C17" s="333"/>
      <c r="D17" s="333"/>
      <c r="E17" s="334"/>
      <c r="F17" s="335"/>
      <c r="G17" s="336"/>
      <c r="H17" s="336"/>
      <c r="I17" s="337"/>
      <c r="J17" s="338"/>
      <c r="N17" s="241"/>
      <c r="R17" s="250"/>
      <c r="S17" s="250"/>
      <c r="T17" s="250"/>
      <c r="U17" s="250"/>
    </row>
    <row r="18" spans="1:21" s="3" customFormat="1" ht="12.75">
      <c r="A18" s="40" t="s">
        <v>73</v>
      </c>
      <c r="I18" s="251"/>
      <c r="J18" s="251"/>
      <c r="K18" s="251"/>
      <c r="L18" s="252"/>
      <c r="R18" s="250"/>
      <c r="S18" s="250"/>
      <c r="T18" s="250"/>
      <c r="U18" s="250"/>
    </row>
    <row r="19" spans="1:20" s="257" customFormat="1" ht="15" customHeight="1">
      <c r="A19" s="253"/>
      <c r="B19" s="254"/>
      <c r="C19" s="384" t="s">
        <v>13</v>
      </c>
      <c r="D19" s="385"/>
      <c r="E19" s="385"/>
      <c r="F19" s="385"/>
      <c r="G19" s="386"/>
      <c r="H19" s="255"/>
      <c r="I19" s="387" t="s">
        <v>14</v>
      </c>
      <c r="J19" s="385"/>
      <c r="K19" s="388"/>
      <c r="L19" s="376" t="s">
        <v>66</v>
      </c>
      <c r="M19" s="377"/>
      <c r="N19" s="377"/>
      <c r="O19" s="377"/>
      <c r="P19" s="377"/>
      <c r="Q19" s="378"/>
      <c r="R19" s="256"/>
      <c r="S19" s="256"/>
      <c r="T19" s="256"/>
    </row>
    <row r="20" spans="1:20" s="242" customFormat="1" ht="60" customHeight="1" thickBot="1">
      <c r="A20" s="258"/>
      <c r="B20" s="159" t="s">
        <v>11</v>
      </c>
      <c r="C20" s="159" t="s">
        <v>10</v>
      </c>
      <c r="D20" s="159" t="s">
        <v>12</v>
      </c>
      <c r="E20" s="159" t="s">
        <v>15</v>
      </c>
      <c r="F20" s="159" t="s">
        <v>65</v>
      </c>
      <c r="G20" s="159" t="s">
        <v>44</v>
      </c>
      <c r="H20" s="157" t="s">
        <v>45</v>
      </c>
      <c r="I20" s="71" t="s">
        <v>38</v>
      </c>
      <c r="J20" s="72" t="s">
        <v>3</v>
      </c>
      <c r="K20" s="72" t="s">
        <v>44</v>
      </c>
      <c r="L20" s="158" t="s">
        <v>39</v>
      </c>
      <c r="M20" s="159" t="s">
        <v>40</v>
      </c>
      <c r="N20" s="159" t="s">
        <v>16</v>
      </c>
      <c r="O20" s="157" t="s">
        <v>49</v>
      </c>
      <c r="P20" s="392" t="s">
        <v>89</v>
      </c>
      <c r="Q20" s="393"/>
      <c r="R20" s="259"/>
      <c r="S20" s="244"/>
      <c r="T20" s="244"/>
    </row>
    <row r="21" spans="1:20" s="48" customFormat="1" ht="12.75">
      <c r="A21" s="8">
        <v>1</v>
      </c>
      <c r="B21" s="206"/>
      <c r="C21" s="207"/>
      <c r="D21" s="208"/>
      <c r="E21" s="208"/>
      <c r="F21" s="208"/>
      <c r="G21" s="173">
        <f>SUM(D21:F21)</f>
        <v>0</v>
      </c>
      <c r="H21" s="209"/>
      <c r="I21" s="210"/>
      <c r="J21" s="211"/>
      <c r="K21" s="284">
        <f>I21+J21</f>
        <v>0</v>
      </c>
      <c r="L21" s="223"/>
      <c r="M21" s="208"/>
      <c r="N21" s="208"/>
      <c r="O21" s="208"/>
      <c r="P21" s="394"/>
      <c r="Q21" s="395"/>
      <c r="R21" s="50"/>
      <c r="S21" s="50"/>
      <c r="T21" s="50"/>
    </row>
    <row r="22" spans="1:20" s="48" customFormat="1" ht="12.75">
      <c r="A22" s="8">
        <f>A21+1</f>
        <v>2</v>
      </c>
      <c r="B22" s="212"/>
      <c r="C22" s="213"/>
      <c r="D22" s="213"/>
      <c r="E22" s="213"/>
      <c r="F22" s="213"/>
      <c r="G22" s="173">
        <f aca="true" t="shared" si="0" ref="G22:G85">SUM(D22:F22)</f>
        <v>0</v>
      </c>
      <c r="H22" s="209"/>
      <c r="I22" s="210"/>
      <c r="J22" s="211"/>
      <c r="K22" s="284">
        <f aca="true" t="shared" si="1" ref="K22:K85">I22+J22</f>
        <v>0</v>
      </c>
      <c r="L22" s="224"/>
      <c r="M22" s="213"/>
      <c r="N22" s="213"/>
      <c r="O22" s="213"/>
      <c r="P22" s="390"/>
      <c r="Q22" s="391"/>
      <c r="R22" s="50"/>
      <c r="S22" s="50"/>
      <c r="T22" s="50"/>
    </row>
    <row r="23" spans="1:20" s="48" customFormat="1" ht="12.75">
      <c r="A23" s="8">
        <f aca="true" t="shared" si="2" ref="A23:A86">A22+1</f>
        <v>3</v>
      </c>
      <c r="B23" s="212"/>
      <c r="C23" s="213"/>
      <c r="D23" s="213"/>
      <c r="E23" s="213"/>
      <c r="F23" s="213"/>
      <c r="G23" s="173">
        <f t="shared" si="0"/>
        <v>0</v>
      </c>
      <c r="H23" s="209"/>
      <c r="I23" s="210"/>
      <c r="J23" s="211"/>
      <c r="K23" s="284">
        <f t="shared" si="1"/>
        <v>0</v>
      </c>
      <c r="L23" s="224"/>
      <c r="M23" s="213"/>
      <c r="N23" s="213"/>
      <c r="O23" s="213"/>
      <c r="P23" s="390"/>
      <c r="Q23" s="391"/>
      <c r="R23" s="50"/>
      <c r="S23" s="50"/>
      <c r="T23" s="50"/>
    </row>
    <row r="24" spans="1:20" s="48" customFormat="1" ht="12.75">
      <c r="A24" s="8">
        <f t="shared" si="2"/>
        <v>4</v>
      </c>
      <c r="B24" s="212"/>
      <c r="C24" s="213"/>
      <c r="D24" s="213"/>
      <c r="E24" s="213"/>
      <c r="F24" s="213"/>
      <c r="G24" s="173">
        <f t="shared" si="0"/>
        <v>0</v>
      </c>
      <c r="H24" s="209"/>
      <c r="I24" s="210"/>
      <c r="J24" s="211"/>
      <c r="K24" s="284">
        <f t="shared" si="1"/>
        <v>0</v>
      </c>
      <c r="L24" s="224"/>
      <c r="M24" s="213"/>
      <c r="N24" s="213"/>
      <c r="O24" s="213"/>
      <c r="P24" s="390"/>
      <c r="Q24" s="391"/>
      <c r="R24" s="50"/>
      <c r="S24" s="50"/>
      <c r="T24" s="50"/>
    </row>
    <row r="25" spans="1:21" ht="12.75">
      <c r="A25" s="8">
        <f t="shared" si="2"/>
        <v>5</v>
      </c>
      <c r="B25" s="217"/>
      <c r="C25" s="205"/>
      <c r="D25" s="205"/>
      <c r="E25" s="205"/>
      <c r="F25" s="205"/>
      <c r="G25" s="173">
        <f t="shared" si="0"/>
        <v>0</v>
      </c>
      <c r="H25" s="209"/>
      <c r="I25" s="210"/>
      <c r="J25" s="211"/>
      <c r="K25" s="284">
        <f t="shared" si="1"/>
        <v>0</v>
      </c>
      <c r="L25" s="225"/>
      <c r="M25" s="205"/>
      <c r="N25" s="205"/>
      <c r="O25" s="205"/>
      <c r="P25" s="390"/>
      <c r="Q25" s="391"/>
      <c r="U25"/>
    </row>
    <row r="26" spans="1:21" ht="12.75">
      <c r="A26" s="8">
        <f t="shared" si="2"/>
        <v>6</v>
      </c>
      <c r="B26" s="217"/>
      <c r="C26" s="205"/>
      <c r="D26" s="205"/>
      <c r="E26" s="205"/>
      <c r="F26" s="205"/>
      <c r="G26" s="173">
        <f t="shared" si="0"/>
        <v>0</v>
      </c>
      <c r="H26" s="209"/>
      <c r="I26" s="210"/>
      <c r="J26" s="211"/>
      <c r="K26" s="284">
        <f t="shared" si="1"/>
        <v>0</v>
      </c>
      <c r="L26" s="225"/>
      <c r="M26" s="205"/>
      <c r="N26" s="205"/>
      <c r="O26" s="205"/>
      <c r="P26" s="390"/>
      <c r="Q26" s="391"/>
      <c r="U26"/>
    </row>
    <row r="27" spans="1:21" ht="12.75">
      <c r="A27" s="8">
        <f t="shared" si="2"/>
        <v>7</v>
      </c>
      <c r="B27" s="217"/>
      <c r="C27" s="205"/>
      <c r="D27" s="205"/>
      <c r="E27" s="205"/>
      <c r="F27" s="205"/>
      <c r="G27" s="173">
        <f t="shared" si="0"/>
        <v>0</v>
      </c>
      <c r="H27" s="209"/>
      <c r="I27" s="210"/>
      <c r="J27" s="211"/>
      <c r="K27" s="284">
        <f t="shared" si="1"/>
        <v>0</v>
      </c>
      <c r="L27" s="225"/>
      <c r="M27" s="205"/>
      <c r="N27" s="205"/>
      <c r="O27" s="205"/>
      <c r="P27" s="390"/>
      <c r="Q27" s="391"/>
      <c r="U27"/>
    </row>
    <row r="28" spans="1:21" ht="12.75">
      <c r="A28" s="8">
        <f t="shared" si="2"/>
        <v>8</v>
      </c>
      <c r="B28" s="217"/>
      <c r="C28" s="205"/>
      <c r="D28" s="205"/>
      <c r="E28" s="205"/>
      <c r="F28" s="205"/>
      <c r="G28" s="173">
        <f t="shared" si="0"/>
        <v>0</v>
      </c>
      <c r="H28" s="209"/>
      <c r="I28" s="210"/>
      <c r="J28" s="211"/>
      <c r="K28" s="284">
        <f t="shared" si="1"/>
        <v>0</v>
      </c>
      <c r="L28" s="225"/>
      <c r="M28" s="205"/>
      <c r="N28" s="205"/>
      <c r="O28" s="205"/>
      <c r="P28" s="390"/>
      <c r="Q28" s="391"/>
      <c r="U28"/>
    </row>
    <row r="29" spans="1:21" ht="12.75">
      <c r="A29" s="8">
        <f t="shared" si="2"/>
        <v>9</v>
      </c>
      <c r="B29" s="217"/>
      <c r="C29" s="205"/>
      <c r="D29" s="205"/>
      <c r="E29" s="205"/>
      <c r="F29" s="205"/>
      <c r="G29" s="173">
        <f t="shared" si="0"/>
        <v>0</v>
      </c>
      <c r="H29" s="209"/>
      <c r="I29" s="210"/>
      <c r="J29" s="211"/>
      <c r="K29" s="284">
        <f t="shared" si="1"/>
        <v>0</v>
      </c>
      <c r="L29" s="225"/>
      <c r="M29" s="205"/>
      <c r="N29" s="205"/>
      <c r="O29" s="205"/>
      <c r="P29" s="390"/>
      <c r="Q29" s="391"/>
      <c r="U29"/>
    </row>
    <row r="30" spans="1:21" ht="12.75">
      <c r="A30" s="8">
        <f t="shared" si="2"/>
        <v>10</v>
      </c>
      <c r="B30" s="217"/>
      <c r="C30" s="205"/>
      <c r="D30" s="205"/>
      <c r="E30" s="205"/>
      <c r="F30" s="205"/>
      <c r="G30" s="173">
        <f t="shared" si="0"/>
        <v>0</v>
      </c>
      <c r="H30" s="209"/>
      <c r="I30" s="210"/>
      <c r="J30" s="211"/>
      <c r="K30" s="284">
        <f t="shared" si="1"/>
        <v>0</v>
      </c>
      <c r="L30" s="225"/>
      <c r="M30" s="205"/>
      <c r="N30" s="205"/>
      <c r="O30" s="205"/>
      <c r="P30" s="390"/>
      <c r="Q30" s="391"/>
      <c r="U30"/>
    </row>
    <row r="31" spans="1:21" ht="12.75">
      <c r="A31" s="8">
        <f t="shared" si="2"/>
        <v>11</v>
      </c>
      <c r="B31" s="217"/>
      <c r="C31" s="205"/>
      <c r="D31" s="205"/>
      <c r="E31" s="205"/>
      <c r="F31" s="205"/>
      <c r="G31" s="173">
        <f t="shared" si="0"/>
        <v>0</v>
      </c>
      <c r="H31" s="209"/>
      <c r="I31" s="210"/>
      <c r="J31" s="211"/>
      <c r="K31" s="284">
        <f t="shared" si="1"/>
        <v>0</v>
      </c>
      <c r="L31" s="225"/>
      <c r="M31" s="205"/>
      <c r="N31" s="205"/>
      <c r="O31" s="205"/>
      <c r="P31" s="390"/>
      <c r="Q31" s="391"/>
      <c r="U31"/>
    </row>
    <row r="32" spans="1:21" ht="12.75">
      <c r="A32" s="8">
        <f t="shared" si="2"/>
        <v>12</v>
      </c>
      <c r="B32" s="217"/>
      <c r="C32" s="205"/>
      <c r="D32" s="205"/>
      <c r="E32" s="205"/>
      <c r="F32" s="205"/>
      <c r="G32" s="173">
        <f t="shared" si="0"/>
        <v>0</v>
      </c>
      <c r="H32" s="209"/>
      <c r="I32" s="210"/>
      <c r="J32" s="211"/>
      <c r="K32" s="284">
        <f t="shared" si="1"/>
        <v>0</v>
      </c>
      <c r="L32" s="225"/>
      <c r="M32" s="205"/>
      <c r="N32" s="205"/>
      <c r="O32" s="205"/>
      <c r="P32" s="390"/>
      <c r="Q32" s="391"/>
      <c r="U32"/>
    </row>
    <row r="33" spans="1:21" ht="12.75">
      <c r="A33" s="8">
        <f t="shared" si="2"/>
        <v>13</v>
      </c>
      <c r="B33" s="217"/>
      <c r="C33" s="205"/>
      <c r="D33" s="205"/>
      <c r="E33" s="205"/>
      <c r="F33" s="205"/>
      <c r="G33" s="173">
        <f t="shared" si="0"/>
        <v>0</v>
      </c>
      <c r="H33" s="209"/>
      <c r="I33" s="210"/>
      <c r="J33" s="211"/>
      <c r="K33" s="284">
        <f t="shared" si="1"/>
        <v>0</v>
      </c>
      <c r="L33" s="225"/>
      <c r="M33" s="205"/>
      <c r="N33" s="205"/>
      <c r="O33" s="205"/>
      <c r="P33" s="390"/>
      <c r="Q33" s="391"/>
      <c r="U33"/>
    </row>
    <row r="34" spans="1:21" ht="12.75">
      <c r="A34" s="8">
        <f t="shared" si="2"/>
        <v>14</v>
      </c>
      <c r="B34" s="217"/>
      <c r="C34" s="205"/>
      <c r="D34" s="205"/>
      <c r="E34" s="205"/>
      <c r="F34" s="205"/>
      <c r="G34" s="173">
        <f t="shared" si="0"/>
        <v>0</v>
      </c>
      <c r="H34" s="209"/>
      <c r="I34" s="210"/>
      <c r="J34" s="211"/>
      <c r="K34" s="284">
        <f t="shared" si="1"/>
        <v>0</v>
      </c>
      <c r="L34" s="225"/>
      <c r="M34" s="205"/>
      <c r="N34" s="205"/>
      <c r="O34" s="205"/>
      <c r="P34" s="390"/>
      <c r="Q34" s="391"/>
      <c r="U34"/>
    </row>
    <row r="35" spans="1:21" ht="12.75">
      <c r="A35" s="8">
        <f t="shared" si="2"/>
        <v>15</v>
      </c>
      <c r="B35" s="217"/>
      <c r="C35" s="205"/>
      <c r="D35" s="205"/>
      <c r="E35" s="205"/>
      <c r="F35" s="205"/>
      <c r="G35" s="173">
        <f t="shared" si="0"/>
        <v>0</v>
      </c>
      <c r="H35" s="209"/>
      <c r="I35" s="210"/>
      <c r="J35" s="211"/>
      <c r="K35" s="284">
        <f t="shared" si="1"/>
        <v>0</v>
      </c>
      <c r="L35" s="225"/>
      <c r="M35" s="205"/>
      <c r="N35" s="205"/>
      <c r="O35" s="205"/>
      <c r="P35" s="390"/>
      <c r="Q35" s="391"/>
      <c r="U35"/>
    </row>
    <row r="36" spans="1:21" ht="12.75">
      <c r="A36" s="8">
        <f t="shared" si="2"/>
        <v>16</v>
      </c>
      <c r="B36" s="217"/>
      <c r="C36" s="205"/>
      <c r="D36" s="205"/>
      <c r="E36" s="205"/>
      <c r="F36" s="205"/>
      <c r="G36" s="173">
        <f t="shared" si="0"/>
        <v>0</v>
      </c>
      <c r="H36" s="209"/>
      <c r="I36" s="210"/>
      <c r="J36" s="211"/>
      <c r="K36" s="284">
        <f t="shared" si="1"/>
        <v>0</v>
      </c>
      <c r="L36" s="225"/>
      <c r="M36" s="205"/>
      <c r="N36" s="205"/>
      <c r="O36" s="205"/>
      <c r="P36" s="390"/>
      <c r="Q36" s="391"/>
      <c r="U36"/>
    </row>
    <row r="37" spans="1:21" ht="12.75">
      <c r="A37" s="8">
        <f t="shared" si="2"/>
        <v>17</v>
      </c>
      <c r="B37" s="217"/>
      <c r="C37" s="205"/>
      <c r="D37" s="205"/>
      <c r="E37" s="205"/>
      <c r="F37" s="205"/>
      <c r="G37" s="173">
        <f t="shared" si="0"/>
        <v>0</v>
      </c>
      <c r="H37" s="209"/>
      <c r="I37" s="210"/>
      <c r="J37" s="211"/>
      <c r="K37" s="284">
        <f t="shared" si="1"/>
        <v>0</v>
      </c>
      <c r="L37" s="225"/>
      <c r="M37" s="205"/>
      <c r="N37" s="205"/>
      <c r="O37" s="205"/>
      <c r="P37" s="390"/>
      <c r="Q37" s="391"/>
      <c r="U37"/>
    </row>
    <row r="38" spans="1:21" ht="12.75">
      <c r="A38" s="8">
        <f t="shared" si="2"/>
        <v>18</v>
      </c>
      <c r="B38" s="217"/>
      <c r="C38" s="205"/>
      <c r="D38" s="205"/>
      <c r="E38" s="205"/>
      <c r="F38" s="205"/>
      <c r="G38" s="173">
        <f t="shared" si="0"/>
        <v>0</v>
      </c>
      <c r="H38" s="209"/>
      <c r="I38" s="210"/>
      <c r="J38" s="211"/>
      <c r="K38" s="284">
        <f t="shared" si="1"/>
        <v>0</v>
      </c>
      <c r="L38" s="225"/>
      <c r="M38" s="205"/>
      <c r="N38" s="205"/>
      <c r="O38" s="205"/>
      <c r="P38" s="390"/>
      <c r="Q38" s="391"/>
      <c r="U38"/>
    </row>
    <row r="39" spans="1:21" ht="12.75">
      <c r="A39" s="8">
        <f t="shared" si="2"/>
        <v>19</v>
      </c>
      <c r="B39" s="217"/>
      <c r="C39" s="205"/>
      <c r="D39" s="205"/>
      <c r="E39" s="205"/>
      <c r="F39" s="205"/>
      <c r="G39" s="173">
        <f t="shared" si="0"/>
        <v>0</v>
      </c>
      <c r="H39" s="209"/>
      <c r="I39" s="210"/>
      <c r="J39" s="211"/>
      <c r="K39" s="284">
        <f t="shared" si="1"/>
        <v>0</v>
      </c>
      <c r="L39" s="225"/>
      <c r="M39" s="205"/>
      <c r="N39" s="205"/>
      <c r="O39" s="205"/>
      <c r="P39" s="390"/>
      <c r="Q39" s="391"/>
      <c r="U39"/>
    </row>
    <row r="40" spans="1:21" ht="12.75">
      <c r="A40" s="8">
        <f t="shared" si="2"/>
        <v>20</v>
      </c>
      <c r="B40" s="217"/>
      <c r="C40" s="205"/>
      <c r="D40" s="205"/>
      <c r="E40" s="205"/>
      <c r="F40" s="205"/>
      <c r="G40" s="173">
        <f t="shared" si="0"/>
        <v>0</v>
      </c>
      <c r="H40" s="209"/>
      <c r="I40" s="210"/>
      <c r="J40" s="211"/>
      <c r="K40" s="284">
        <f t="shared" si="1"/>
        <v>0</v>
      </c>
      <c r="L40" s="225"/>
      <c r="M40" s="205"/>
      <c r="N40" s="205"/>
      <c r="O40" s="205"/>
      <c r="P40" s="390"/>
      <c r="Q40" s="391"/>
      <c r="U40"/>
    </row>
    <row r="41" spans="1:21" ht="12.75">
      <c r="A41" s="8">
        <f t="shared" si="2"/>
        <v>21</v>
      </c>
      <c r="B41" s="217"/>
      <c r="C41" s="205"/>
      <c r="D41" s="205"/>
      <c r="E41" s="205"/>
      <c r="F41" s="205"/>
      <c r="G41" s="173">
        <f t="shared" si="0"/>
        <v>0</v>
      </c>
      <c r="H41" s="209"/>
      <c r="I41" s="210"/>
      <c r="J41" s="211"/>
      <c r="K41" s="284">
        <f t="shared" si="1"/>
        <v>0</v>
      </c>
      <c r="L41" s="225"/>
      <c r="M41" s="205"/>
      <c r="N41" s="205"/>
      <c r="O41" s="205"/>
      <c r="P41" s="390"/>
      <c r="Q41" s="391"/>
      <c r="U41"/>
    </row>
    <row r="42" spans="1:21" ht="12.75">
      <c r="A42" s="8">
        <f t="shared" si="2"/>
        <v>22</v>
      </c>
      <c r="B42" s="217"/>
      <c r="C42" s="205"/>
      <c r="D42" s="205"/>
      <c r="E42" s="205"/>
      <c r="F42" s="205"/>
      <c r="G42" s="173">
        <f t="shared" si="0"/>
        <v>0</v>
      </c>
      <c r="H42" s="209"/>
      <c r="I42" s="210"/>
      <c r="J42" s="211"/>
      <c r="K42" s="284">
        <f t="shared" si="1"/>
        <v>0</v>
      </c>
      <c r="L42" s="225"/>
      <c r="M42" s="205"/>
      <c r="N42" s="205"/>
      <c r="O42" s="205"/>
      <c r="P42" s="390"/>
      <c r="Q42" s="391"/>
      <c r="U42"/>
    </row>
    <row r="43" spans="1:21" ht="12.75">
      <c r="A43" s="8">
        <f t="shared" si="2"/>
        <v>23</v>
      </c>
      <c r="B43" s="217"/>
      <c r="C43" s="205"/>
      <c r="D43" s="205"/>
      <c r="E43" s="205"/>
      <c r="F43" s="205"/>
      <c r="G43" s="173">
        <f t="shared" si="0"/>
        <v>0</v>
      </c>
      <c r="H43" s="209"/>
      <c r="I43" s="210"/>
      <c r="J43" s="211"/>
      <c r="K43" s="284">
        <f t="shared" si="1"/>
        <v>0</v>
      </c>
      <c r="L43" s="225"/>
      <c r="M43" s="205"/>
      <c r="N43" s="205"/>
      <c r="O43" s="205"/>
      <c r="P43" s="390"/>
      <c r="Q43" s="391"/>
      <c r="U43"/>
    </row>
    <row r="44" spans="1:21" ht="12.75">
      <c r="A44" s="8">
        <f t="shared" si="2"/>
        <v>24</v>
      </c>
      <c r="B44" s="217"/>
      <c r="C44" s="205"/>
      <c r="D44" s="205"/>
      <c r="E44" s="205"/>
      <c r="F44" s="205"/>
      <c r="G44" s="173">
        <f t="shared" si="0"/>
        <v>0</v>
      </c>
      <c r="H44" s="209"/>
      <c r="I44" s="210"/>
      <c r="J44" s="211"/>
      <c r="K44" s="284">
        <f t="shared" si="1"/>
        <v>0</v>
      </c>
      <c r="L44" s="225"/>
      <c r="M44" s="205"/>
      <c r="N44" s="205"/>
      <c r="O44" s="205"/>
      <c r="P44" s="390"/>
      <c r="Q44" s="391"/>
      <c r="U44"/>
    </row>
    <row r="45" spans="1:21" ht="12.75">
      <c r="A45" s="8">
        <f t="shared" si="2"/>
        <v>25</v>
      </c>
      <c r="B45" s="217"/>
      <c r="C45" s="205"/>
      <c r="D45" s="205"/>
      <c r="E45" s="205"/>
      <c r="F45" s="205"/>
      <c r="G45" s="173">
        <f t="shared" si="0"/>
        <v>0</v>
      </c>
      <c r="H45" s="209"/>
      <c r="I45" s="210"/>
      <c r="J45" s="211"/>
      <c r="K45" s="284">
        <f t="shared" si="1"/>
        <v>0</v>
      </c>
      <c r="L45" s="225"/>
      <c r="M45" s="205"/>
      <c r="N45" s="205"/>
      <c r="O45" s="205"/>
      <c r="P45" s="390"/>
      <c r="Q45" s="391"/>
      <c r="U45"/>
    </row>
    <row r="46" spans="1:21" ht="12.75">
      <c r="A46" s="8">
        <f t="shared" si="2"/>
        <v>26</v>
      </c>
      <c r="B46" s="217"/>
      <c r="C46" s="205"/>
      <c r="D46" s="205"/>
      <c r="E46" s="205"/>
      <c r="F46" s="205"/>
      <c r="G46" s="173">
        <f t="shared" si="0"/>
        <v>0</v>
      </c>
      <c r="H46" s="209"/>
      <c r="I46" s="210"/>
      <c r="J46" s="211"/>
      <c r="K46" s="284">
        <f t="shared" si="1"/>
        <v>0</v>
      </c>
      <c r="L46" s="225"/>
      <c r="M46" s="205"/>
      <c r="N46" s="205"/>
      <c r="O46" s="205"/>
      <c r="P46" s="390"/>
      <c r="Q46" s="391"/>
      <c r="U46"/>
    </row>
    <row r="47" spans="1:21" ht="12.75">
      <c r="A47" s="8">
        <f t="shared" si="2"/>
        <v>27</v>
      </c>
      <c r="B47" s="217"/>
      <c r="C47" s="205"/>
      <c r="D47" s="205"/>
      <c r="E47" s="205"/>
      <c r="F47" s="205"/>
      <c r="G47" s="173">
        <f t="shared" si="0"/>
        <v>0</v>
      </c>
      <c r="H47" s="209"/>
      <c r="I47" s="210"/>
      <c r="J47" s="211"/>
      <c r="K47" s="284">
        <f t="shared" si="1"/>
        <v>0</v>
      </c>
      <c r="L47" s="225"/>
      <c r="M47" s="205"/>
      <c r="N47" s="205"/>
      <c r="O47" s="205"/>
      <c r="P47" s="390"/>
      <c r="Q47" s="391"/>
      <c r="U47"/>
    </row>
    <row r="48" spans="1:21" ht="12.75">
      <c r="A48" s="8">
        <f t="shared" si="2"/>
        <v>28</v>
      </c>
      <c r="B48" s="217"/>
      <c r="C48" s="205"/>
      <c r="D48" s="205"/>
      <c r="E48" s="205"/>
      <c r="F48" s="205"/>
      <c r="G48" s="173">
        <f t="shared" si="0"/>
        <v>0</v>
      </c>
      <c r="H48" s="209"/>
      <c r="I48" s="210"/>
      <c r="J48" s="211"/>
      <c r="K48" s="284">
        <f t="shared" si="1"/>
        <v>0</v>
      </c>
      <c r="L48" s="225"/>
      <c r="M48" s="205"/>
      <c r="N48" s="205"/>
      <c r="O48" s="205"/>
      <c r="P48" s="390"/>
      <c r="Q48" s="391"/>
      <c r="U48"/>
    </row>
    <row r="49" spans="1:21" ht="12.75">
      <c r="A49" s="8">
        <f t="shared" si="2"/>
        <v>29</v>
      </c>
      <c r="B49" s="217"/>
      <c r="C49" s="205"/>
      <c r="D49" s="205"/>
      <c r="E49" s="205"/>
      <c r="F49" s="205"/>
      <c r="G49" s="173">
        <f t="shared" si="0"/>
        <v>0</v>
      </c>
      <c r="H49" s="209"/>
      <c r="I49" s="210"/>
      <c r="J49" s="211"/>
      <c r="K49" s="284">
        <f t="shared" si="1"/>
        <v>0</v>
      </c>
      <c r="L49" s="225"/>
      <c r="M49" s="205"/>
      <c r="N49" s="205"/>
      <c r="O49" s="205"/>
      <c r="P49" s="390"/>
      <c r="Q49" s="391"/>
      <c r="U49"/>
    </row>
    <row r="50" spans="1:21" ht="12.75">
      <c r="A50" s="8">
        <f t="shared" si="2"/>
        <v>30</v>
      </c>
      <c r="B50" s="217"/>
      <c r="C50" s="205"/>
      <c r="D50" s="205"/>
      <c r="E50" s="205"/>
      <c r="F50" s="205"/>
      <c r="G50" s="173">
        <f t="shared" si="0"/>
        <v>0</v>
      </c>
      <c r="H50" s="209"/>
      <c r="I50" s="210"/>
      <c r="J50" s="211"/>
      <c r="K50" s="284">
        <f t="shared" si="1"/>
        <v>0</v>
      </c>
      <c r="L50" s="225"/>
      <c r="M50" s="205"/>
      <c r="N50" s="205"/>
      <c r="O50" s="205"/>
      <c r="P50" s="390"/>
      <c r="Q50" s="391"/>
      <c r="U50"/>
    </row>
    <row r="51" spans="1:21" ht="12.75">
      <c r="A51" s="8">
        <f t="shared" si="2"/>
        <v>31</v>
      </c>
      <c r="B51" s="217"/>
      <c r="C51" s="205"/>
      <c r="D51" s="205"/>
      <c r="E51" s="205"/>
      <c r="F51" s="205"/>
      <c r="G51" s="173">
        <f t="shared" si="0"/>
        <v>0</v>
      </c>
      <c r="H51" s="209"/>
      <c r="I51" s="210"/>
      <c r="J51" s="211"/>
      <c r="K51" s="284">
        <f t="shared" si="1"/>
        <v>0</v>
      </c>
      <c r="L51" s="225"/>
      <c r="M51" s="205"/>
      <c r="N51" s="205"/>
      <c r="O51" s="205"/>
      <c r="P51" s="390"/>
      <c r="Q51" s="391"/>
      <c r="U51"/>
    </row>
    <row r="52" spans="1:21" ht="12.75">
      <c r="A52" s="8">
        <f t="shared" si="2"/>
        <v>32</v>
      </c>
      <c r="B52" s="217"/>
      <c r="C52" s="205"/>
      <c r="D52" s="205"/>
      <c r="E52" s="205"/>
      <c r="F52" s="205"/>
      <c r="G52" s="173">
        <f t="shared" si="0"/>
        <v>0</v>
      </c>
      <c r="H52" s="209"/>
      <c r="I52" s="210"/>
      <c r="J52" s="211"/>
      <c r="K52" s="284">
        <f t="shared" si="1"/>
        <v>0</v>
      </c>
      <c r="L52" s="225"/>
      <c r="M52" s="205"/>
      <c r="N52" s="205"/>
      <c r="O52" s="205"/>
      <c r="P52" s="390"/>
      <c r="Q52" s="391"/>
      <c r="U52"/>
    </row>
    <row r="53" spans="1:21" ht="12.75">
      <c r="A53" s="8">
        <f t="shared" si="2"/>
        <v>33</v>
      </c>
      <c r="B53" s="217"/>
      <c r="C53" s="205"/>
      <c r="D53" s="205"/>
      <c r="E53" s="205"/>
      <c r="F53" s="205"/>
      <c r="G53" s="173">
        <f t="shared" si="0"/>
        <v>0</v>
      </c>
      <c r="H53" s="209"/>
      <c r="I53" s="210"/>
      <c r="J53" s="211"/>
      <c r="K53" s="284">
        <f t="shared" si="1"/>
        <v>0</v>
      </c>
      <c r="L53" s="225"/>
      <c r="M53" s="205"/>
      <c r="N53" s="205"/>
      <c r="O53" s="205"/>
      <c r="P53" s="390"/>
      <c r="Q53" s="391"/>
      <c r="U53"/>
    </row>
    <row r="54" spans="1:21" ht="12.75">
      <c r="A54" s="8">
        <f t="shared" si="2"/>
        <v>34</v>
      </c>
      <c r="B54" s="217"/>
      <c r="C54" s="205"/>
      <c r="D54" s="205"/>
      <c r="E54" s="205"/>
      <c r="F54" s="205"/>
      <c r="G54" s="173">
        <f t="shared" si="0"/>
        <v>0</v>
      </c>
      <c r="H54" s="209"/>
      <c r="I54" s="210"/>
      <c r="J54" s="211"/>
      <c r="K54" s="284">
        <f t="shared" si="1"/>
        <v>0</v>
      </c>
      <c r="L54" s="225"/>
      <c r="M54" s="205"/>
      <c r="N54" s="205"/>
      <c r="O54" s="205"/>
      <c r="P54" s="390"/>
      <c r="Q54" s="391"/>
      <c r="U54"/>
    </row>
    <row r="55" spans="1:21" ht="12.75">
      <c r="A55" s="8">
        <f t="shared" si="2"/>
        <v>35</v>
      </c>
      <c r="B55" s="217"/>
      <c r="C55" s="205"/>
      <c r="D55" s="205"/>
      <c r="E55" s="205"/>
      <c r="F55" s="205"/>
      <c r="G55" s="173">
        <f t="shared" si="0"/>
        <v>0</v>
      </c>
      <c r="H55" s="209"/>
      <c r="I55" s="210"/>
      <c r="J55" s="211"/>
      <c r="K55" s="284">
        <f t="shared" si="1"/>
        <v>0</v>
      </c>
      <c r="L55" s="225"/>
      <c r="M55" s="205"/>
      <c r="N55" s="205"/>
      <c r="O55" s="205"/>
      <c r="P55" s="390"/>
      <c r="Q55" s="391"/>
      <c r="U55"/>
    </row>
    <row r="56" spans="1:21" ht="12.75">
      <c r="A56" s="8">
        <f t="shared" si="2"/>
        <v>36</v>
      </c>
      <c r="B56" s="217"/>
      <c r="C56" s="205"/>
      <c r="D56" s="205"/>
      <c r="E56" s="205"/>
      <c r="F56" s="205"/>
      <c r="G56" s="173">
        <f t="shared" si="0"/>
        <v>0</v>
      </c>
      <c r="H56" s="209"/>
      <c r="I56" s="210"/>
      <c r="J56" s="211"/>
      <c r="K56" s="284">
        <f t="shared" si="1"/>
        <v>0</v>
      </c>
      <c r="L56" s="225"/>
      <c r="M56" s="205"/>
      <c r="N56" s="205"/>
      <c r="O56" s="205"/>
      <c r="P56" s="390"/>
      <c r="Q56" s="391"/>
      <c r="U56"/>
    </row>
    <row r="57" spans="1:21" ht="12.75">
      <c r="A57" s="8">
        <f t="shared" si="2"/>
        <v>37</v>
      </c>
      <c r="B57" s="217"/>
      <c r="C57" s="205"/>
      <c r="D57" s="205"/>
      <c r="E57" s="205"/>
      <c r="F57" s="205"/>
      <c r="G57" s="173">
        <f t="shared" si="0"/>
        <v>0</v>
      </c>
      <c r="H57" s="209"/>
      <c r="I57" s="210"/>
      <c r="J57" s="211"/>
      <c r="K57" s="284">
        <f t="shared" si="1"/>
        <v>0</v>
      </c>
      <c r="L57" s="225"/>
      <c r="M57" s="205"/>
      <c r="N57" s="205"/>
      <c r="O57" s="205"/>
      <c r="P57" s="390"/>
      <c r="Q57" s="391"/>
      <c r="U57"/>
    </row>
    <row r="58" spans="1:21" ht="12.75">
      <c r="A58" s="8">
        <f t="shared" si="2"/>
        <v>38</v>
      </c>
      <c r="B58" s="217"/>
      <c r="C58" s="205"/>
      <c r="D58" s="205"/>
      <c r="E58" s="205"/>
      <c r="F58" s="205"/>
      <c r="G58" s="173">
        <f t="shared" si="0"/>
        <v>0</v>
      </c>
      <c r="H58" s="209"/>
      <c r="I58" s="210"/>
      <c r="J58" s="211"/>
      <c r="K58" s="284">
        <f t="shared" si="1"/>
        <v>0</v>
      </c>
      <c r="L58" s="225"/>
      <c r="M58" s="205"/>
      <c r="N58" s="205"/>
      <c r="O58" s="205"/>
      <c r="P58" s="390"/>
      <c r="Q58" s="391"/>
      <c r="U58"/>
    </row>
    <row r="59" spans="1:21" ht="12.75">
      <c r="A59" s="8">
        <f t="shared" si="2"/>
        <v>39</v>
      </c>
      <c r="B59" s="217"/>
      <c r="C59" s="205"/>
      <c r="D59" s="205"/>
      <c r="E59" s="205"/>
      <c r="F59" s="205"/>
      <c r="G59" s="173">
        <f t="shared" si="0"/>
        <v>0</v>
      </c>
      <c r="H59" s="209"/>
      <c r="I59" s="210"/>
      <c r="J59" s="211"/>
      <c r="K59" s="284">
        <f t="shared" si="1"/>
        <v>0</v>
      </c>
      <c r="L59" s="225"/>
      <c r="M59" s="205"/>
      <c r="N59" s="205"/>
      <c r="O59" s="205"/>
      <c r="P59" s="390"/>
      <c r="Q59" s="391"/>
      <c r="U59"/>
    </row>
    <row r="60" spans="1:21" ht="12.75">
      <c r="A60" s="8">
        <f t="shared" si="2"/>
        <v>40</v>
      </c>
      <c r="B60" s="217"/>
      <c r="C60" s="205"/>
      <c r="D60" s="205"/>
      <c r="E60" s="205"/>
      <c r="F60" s="205"/>
      <c r="G60" s="173">
        <f t="shared" si="0"/>
        <v>0</v>
      </c>
      <c r="H60" s="209"/>
      <c r="I60" s="210"/>
      <c r="J60" s="211"/>
      <c r="K60" s="284">
        <f t="shared" si="1"/>
        <v>0</v>
      </c>
      <c r="L60" s="225"/>
      <c r="M60" s="205"/>
      <c r="N60" s="205"/>
      <c r="O60" s="205"/>
      <c r="P60" s="390"/>
      <c r="Q60" s="391"/>
      <c r="U60"/>
    </row>
    <row r="61" spans="1:21" ht="12.75">
      <c r="A61" s="8">
        <f t="shared" si="2"/>
        <v>41</v>
      </c>
      <c r="B61" s="217"/>
      <c r="C61" s="205"/>
      <c r="D61" s="205"/>
      <c r="E61" s="205"/>
      <c r="F61" s="205"/>
      <c r="G61" s="173">
        <f t="shared" si="0"/>
        <v>0</v>
      </c>
      <c r="H61" s="209"/>
      <c r="I61" s="210"/>
      <c r="J61" s="211"/>
      <c r="K61" s="284">
        <f t="shared" si="1"/>
        <v>0</v>
      </c>
      <c r="L61" s="225"/>
      <c r="M61" s="205"/>
      <c r="N61" s="205"/>
      <c r="O61" s="205"/>
      <c r="P61" s="390"/>
      <c r="Q61" s="391"/>
      <c r="U61"/>
    </row>
    <row r="62" spans="1:21" ht="12.75">
      <c r="A62" s="8">
        <f t="shared" si="2"/>
        <v>42</v>
      </c>
      <c r="B62" s="217"/>
      <c r="C62" s="205"/>
      <c r="D62" s="205"/>
      <c r="E62" s="205"/>
      <c r="F62" s="205"/>
      <c r="G62" s="173">
        <f t="shared" si="0"/>
        <v>0</v>
      </c>
      <c r="H62" s="209"/>
      <c r="I62" s="210"/>
      <c r="J62" s="211"/>
      <c r="K62" s="284">
        <f t="shared" si="1"/>
        <v>0</v>
      </c>
      <c r="L62" s="225"/>
      <c r="M62" s="205"/>
      <c r="N62" s="205"/>
      <c r="O62" s="205"/>
      <c r="P62" s="390"/>
      <c r="Q62" s="391"/>
      <c r="U62"/>
    </row>
    <row r="63" spans="1:21" ht="12.75">
      <c r="A63" s="8">
        <f t="shared" si="2"/>
        <v>43</v>
      </c>
      <c r="B63" s="217"/>
      <c r="C63" s="205"/>
      <c r="D63" s="205"/>
      <c r="E63" s="205"/>
      <c r="F63" s="205"/>
      <c r="G63" s="173">
        <f t="shared" si="0"/>
        <v>0</v>
      </c>
      <c r="H63" s="209"/>
      <c r="I63" s="210"/>
      <c r="J63" s="211"/>
      <c r="K63" s="284">
        <f t="shared" si="1"/>
        <v>0</v>
      </c>
      <c r="L63" s="225"/>
      <c r="M63" s="205"/>
      <c r="N63" s="205"/>
      <c r="O63" s="205"/>
      <c r="P63" s="390"/>
      <c r="Q63" s="391"/>
      <c r="U63"/>
    </row>
    <row r="64" spans="1:21" ht="12.75">
      <c r="A64" s="8">
        <f t="shared" si="2"/>
        <v>44</v>
      </c>
      <c r="B64" s="217"/>
      <c r="C64" s="205"/>
      <c r="D64" s="205"/>
      <c r="E64" s="205"/>
      <c r="F64" s="205"/>
      <c r="G64" s="173">
        <f t="shared" si="0"/>
        <v>0</v>
      </c>
      <c r="H64" s="209"/>
      <c r="I64" s="210"/>
      <c r="J64" s="211"/>
      <c r="K64" s="284">
        <f t="shared" si="1"/>
        <v>0</v>
      </c>
      <c r="L64" s="225"/>
      <c r="M64" s="205"/>
      <c r="N64" s="205"/>
      <c r="O64" s="205"/>
      <c r="P64" s="390"/>
      <c r="Q64" s="391"/>
      <c r="U64"/>
    </row>
    <row r="65" spans="1:21" ht="12.75">
      <c r="A65" s="8">
        <f t="shared" si="2"/>
        <v>45</v>
      </c>
      <c r="B65" s="217"/>
      <c r="C65" s="205"/>
      <c r="D65" s="205"/>
      <c r="E65" s="205"/>
      <c r="F65" s="205"/>
      <c r="G65" s="173">
        <f t="shared" si="0"/>
        <v>0</v>
      </c>
      <c r="H65" s="209"/>
      <c r="I65" s="210"/>
      <c r="J65" s="211"/>
      <c r="K65" s="284">
        <f t="shared" si="1"/>
        <v>0</v>
      </c>
      <c r="L65" s="225"/>
      <c r="M65" s="205"/>
      <c r="N65" s="205"/>
      <c r="O65" s="205"/>
      <c r="P65" s="390"/>
      <c r="Q65" s="391"/>
      <c r="U65"/>
    </row>
    <row r="66" spans="1:21" ht="12.75">
      <c r="A66" s="8">
        <f t="shared" si="2"/>
        <v>46</v>
      </c>
      <c r="B66" s="217"/>
      <c r="C66" s="205"/>
      <c r="D66" s="205"/>
      <c r="E66" s="205"/>
      <c r="F66" s="205"/>
      <c r="G66" s="173">
        <f t="shared" si="0"/>
        <v>0</v>
      </c>
      <c r="H66" s="209"/>
      <c r="I66" s="210"/>
      <c r="J66" s="211"/>
      <c r="K66" s="284">
        <f t="shared" si="1"/>
        <v>0</v>
      </c>
      <c r="L66" s="225"/>
      <c r="M66" s="205"/>
      <c r="N66" s="205"/>
      <c r="O66" s="205"/>
      <c r="P66" s="390"/>
      <c r="Q66" s="391"/>
      <c r="U66"/>
    </row>
    <row r="67" spans="1:21" ht="12.75">
      <c r="A67" s="8">
        <f t="shared" si="2"/>
        <v>47</v>
      </c>
      <c r="B67" s="217"/>
      <c r="C67" s="205"/>
      <c r="D67" s="205"/>
      <c r="E67" s="205"/>
      <c r="F67" s="205"/>
      <c r="G67" s="173">
        <f t="shared" si="0"/>
        <v>0</v>
      </c>
      <c r="H67" s="209"/>
      <c r="I67" s="210"/>
      <c r="J67" s="211"/>
      <c r="K67" s="284">
        <f t="shared" si="1"/>
        <v>0</v>
      </c>
      <c r="L67" s="225"/>
      <c r="M67" s="205"/>
      <c r="N67" s="205"/>
      <c r="O67" s="205"/>
      <c r="P67" s="390"/>
      <c r="Q67" s="391"/>
      <c r="U67"/>
    </row>
    <row r="68" spans="1:21" ht="12.75">
      <c r="A68" s="8">
        <f t="shared" si="2"/>
        <v>48</v>
      </c>
      <c r="B68" s="217"/>
      <c r="C68" s="205"/>
      <c r="D68" s="205"/>
      <c r="E68" s="205"/>
      <c r="F68" s="205"/>
      <c r="G68" s="173">
        <f t="shared" si="0"/>
        <v>0</v>
      </c>
      <c r="H68" s="209"/>
      <c r="I68" s="210"/>
      <c r="J68" s="211"/>
      <c r="K68" s="284">
        <f t="shared" si="1"/>
        <v>0</v>
      </c>
      <c r="L68" s="225"/>
      <c r="M68" s="205"/>
      <c r="N68" s="205"/>
      <c r="O68" s="205"/>
      <c r="P68" s="390"/>
      <c r="Q68" s="391"/>
      <c r="U68"/>
    </row>
    <row r="69" spans="1:21" ht="12.75">
      <c r="A69" s="8">
        <f t="shared" si="2"/>
        <v>49</v>
      </c>
      <c r="B69" s="217"/>
      <c r="C69" s="205"/>
      <c r="D69" s="205"/>
      <c r="E69" s="205"/>
      <c r="F69" s="205"/>
      <c r="G69" s="173">
        <f t="shared" si="0"/>
        <v>0</v>
      </c>
      <c r="H69" s="209"/>
      <c r="I69" s="210"/>
      <c r="J69" s="211"/>
      <c r="K69" s="284">
        <f t="shared" si="1"/>
        <v>0</v>
      </c>
      <c r="L69" s="225"/>
      <c r="M69" s="205"/>
      <c r="N69" s="205"/>
      <c r="O69" s="205"/>
      <c r="P69" s="390"/>
      <c r="Q69" s="391"/>
      <c r="U69"/>
    </row>
    <row r="70" spans="1:21" ht="12.75">
      <c r="A70" s="8">
        <f t="shared" si="2"/>
        <v>50</v>
      </c>
      <c r="B70" s="217"/>
      <c r="C70" s="205"/>
      <c r="D70" s="205"/>
      <c r="E70" s="205"/>
      <c r="F70" s="205"/>
      <c r="G70" s="173">
        <f t="shared" si="0"/>
        <v>0</v>
      </c>
      <c r="H70" s="209"/>
      <c r="I70" s="210"/>
      <c r="J70" s="211"/>
      <c r="K70" s="284">
        <f t="shared" si="1"/>
        <v>0</v>
      </c>
      <c r="L70" s="225"/>
      <c r="M70" s="205"/>
      <c r="N70" s="205"/>
      <c r="O70" s="205"/>
      <c r="P70" s="390"/>
      <c r="Q70" s="391"/>
      <c r="U70"/>
    </row>
    <row r="71" spans="1:21" ht="12.75">
      <c r="A71" s="8">
        <f t="shared" si="2"/>
        <v>51</v>
      </c>
      <c r="B71" s="217"/>
      <c r="C71" s="205"/>
      <c r="D71" s="205"/>
      <c r="E71" s="205"/>
      <c r="F71" s="205"/>
      <c r="G71" s="173">
        <f t="shared" si="0"/>
        <v>0</v>
      </c>
      <c r="H71" s="209"/>
      <c r="I71" s="210"/>
      <c r="J71" s="211"/>
      <c r="K71" s="284">
        <f t="shared" si="1"/>
        <v>0</v>
      </c>
      <c r="L71" s="225"/>
      <c r="M71" s="205"/>
      <c r="N71" s="205"/>
      <c r="O71" s="205"/>
      <c r="P71" s="390"/>
      <c r="Q71" s="391"/>
      <c r="U71"/>
    </row>
    <row r="72" spans="1:21" ht="12.75">
      <c r="A72" s="8">
        <f t="shared" si="2"/>
        <v>52</v>
      </c>
      <c r="B72" s="217"/>
      <c r="C72" s="205"/>
      <c r="D72" s="205"/>
      <c r="E72" s="205"/>
      <c r="F72" s="205"/>
      <c r="G72" s="173">
        <f t="shared" si="0"/>
        <v>0</v>
      </c>
      <c r="H72" s="209"/>
      <c r="I72" s="210"/>
      <c r="J72" s="211"/>
      <c r="K72" s="284">
        <f t="shared" si="1"/>
        <v>0</v>
      </c>
      <c r="L72" s="225"/>
      <c r="M72" s="205"/>
      <c r="N72" s="205"/>
      <c r="O72" s="205"/>
      <c r="P72" s="390"/>
      <c r="Q72" s="391"/>
      <c r="U72"/>
    </row>
    <row r="73" spans="1:21" ht="12.75">
      <c r="A73" s="8">
        <f t="shared" si="2"/>
        <v>53</v>
      </c>
      <c r="B73" s="217"/>
      <c r="C73" s="205"/>
      <c r="D73" s="205"/>
      <c r="E73" s="205"/>
      <c r="F73" s="205"/>
      <c r="G73" s="173">
        <f t="shared" si="0"/>
        <v>0</v>
      </c>
      <c r="H73" s="209"/>
      <c r="I73" s="210"/>
      <c r="J73" s="211"/>
      <c r="K73" s="284">
        <f t="shared" si="1"/>
        <v>0</v>
      </c>
      <c r="L73" s="225"/>
      <c r="M73" s="205"/>
      <c r="N73" s="205"/>
      <c r="O73" s="205"/>
      <c r="P73" s="390"/>
      <c r="Q73" s="391"/>
      <c r="U73"/>
    </row>
    <row r="74" spans="1:21" ht="12.75">
      <c r="A74" s="8">
        <f t="shared" si="2"/>
        <v>54</v>
      </c>
      <c r="B74" s="217"/>
      <c r="C74" s="205"/>
      <c r="D74" s="205"/>
      <c r="E74" s="205"/>
      <c r="F74" s="205"/>
      <c r="G74" s="173">
        <f t="shared" si="0"/>
        <v>0</v>
      </c>
      <c r="H74" s="209"/>
      <c r="I74" s="210"/>
      <c r="J74" s="211"/>
      <c r="K74" s="284">
        <f t="shared" si="1"/>
        <v>0</v>
      </c>
      <c r="L74" s="225"/>
      <c r="M74" s="205"/>
      <c r="N74" s="205"/>
      <c r="O74" s="205"/>
      <c r="P74" s="390"/>
      <c r="Q74" s="391"/>
      <c r="U74"/>
    </row>
    <row r="75" spans="1:21" ht="12.75">
      <c r="A75" s="8">
        <f t="shared" si="2"/>
        <v>55</v>
      </c>
      <c r="B75" s="217"/>
      <c r="C75" s="205"/>
      <c r="D75" s="205"/>
      <c r="E75" s="205"/>
      <c r="F75" s="205"/>
      <c r="G75" s="173">
        <f t="shared" si="0"/>
        <v>0</v>
      </c>
      <c r="H75" s="209"/>
      <c r="I75" s="210"/>
      <c r="J75" s="211"/>
      <c r="K75" s="284">
        <f t="shared" si="1"/>
        <v>0</v>
      </c>
      <c r="L75" s="225"/>
      <c r="M75" s="205"/>
      <c r="N75" s="205"/>
      <c r="O75" s="205"/>
      <c r="P75" s="390"/>
      <c r="Q75" s="391"/>
      <c r="U75"/>
    </row>
    <row r="76" spans="1:21" ht="12.75">
      <c r="A76" s="8">
        <f t="shared" si="2"/>
        <v>56</v>
      </c>
      <c r="B76" s="217"/>
      <c r="C76" s="205"/>
      <c r="D76" s="205"/>
      <c r="E76" s="205"/>
      <c r="F76" s="205"/>
      <c r="G76" s="173">
        <f t="shared" si="0"/>
        <v>0</v>
      </c>
      <c r="H76" s="209"/>
      <c r="I76" s="210"/>
      <c r="J76" s="211"/>
      <c r="K76" s="284">
        <f t="shared" si="1"/>
        <v>0</v>
      </c>
      <c r="L76" s="225"/>
      <c r="M76" s="205"/>
      <c r="N76" s="205"/>
      <c r="O76" s="205"/>
      <c r="P76" s="390"/>
      <c r="Q76" s="391"/>
      <c r="U76"/>
    </row>
    <row r="77" spans="1:21" ht="12.75">
      <c r="A77" s="8">
        <f t="shared" si="2"/>
        <v>57</v>
      </c>
      <c r="B77" s="217"/>
      <c r="C77" s="205"/>
      <c r="D77" s="205"/>
      <c r="E77" s="205"/>
      <c r="F77" s="205"/>
      <c r="G77" s="173">
        <f t="shared" si="0"/>
        <v>0</v>
      </c>
      <c r="H77" s="209"/>
      <c r="I77" s="210"/>
      <c r="J77" s="211"/>
      <c r="K77" s="284">
        <f t="shared" si="1"/>
        <v>0</v>
      </c>
      <c r="L77" s="225"/>
      <c r="M77" s="205"/>
      <c r="N77" s="205"/>
      <c r="O77" s="205"/>
      <c r="P77" s="390"/>
      <c r="Q77" s="391"/>
      <c r="U77"/>
    </row>
    <row r="78" spans="1:21" ht="12.75">
      <c r="A78" s="8">
        <f t="shared" si="2"/>
        <v>58</v>
      </c>
      <c r="B78" s="217"/>
      <c r="C78" s="205"/>
      <c r="D78" s="205"/>
      <c r="E78" s="205"/>
      <c r="F78" s="205"/>
      <c r="G78" s="173">
        <f t="shared" si="0"/>
        <v>0</v>
      </c>
      <c r="H78" s="209"/>
      <c r="I78" s="210"/>
      <c r="J78" s="211"/>
      <c r="K78" s="284">
        <f t="shared" si="1"/>
        <v>0</v>
      </c>
      <c r="L78" s="225"/>
      <c r="M78" s="205"/>
      <c r="N78" s="205"/>
      <c r="O78" s="205"/>
      <c r="P78" s="390"/>
      <c r="Q78" s="391"/>
      <c r="U78"/>
    </row>
    <row r="79" spans="1:21" ht="12.75">
      <c r="A79" s="8">
        <f t="shared" si="2"/>
        <v>59</v>
      </c>
      <c r="B79" s="217"/>
      <c r="C79" s="205"/>
      <c r="D79" s="205"/>
      <c r="E79" s="205"/>
      <c r="F79" s="205"/>
      <c r="G79" s="173">
        <f t="shared" si="0"/>
        <v>0</v>
      </c>
      <c r="H79" s="209"/>
      <c r="I79" s="210"/>
      <c r="J79" s="211"/>
      <c r="K79" s="284">
        <f t="shared" si="1"/>
        <v>0</v>
      </c>
      <c r="L79" s="225"/>
      <c r="M79" s="205"/>
      <c r="N79" s="205"/>
      <c r="O79" s="205"/>
      <c r="P79" s="390"/>
      <c r="Q79" s="391"/>
      <c r="U79"/>
    </row>
    <row r="80" spans="1:21" ht="12.75">
      <c r="A80" s="8">
        <f t="shared" si="2"/>
        <v>60</v>
      </c>
      <c r="B80" s="217"/>
      <c r="C80" s="205"/>
      <c r="D80" s="205"/>
      <c r="E80" s="205"/>
      <c r="F80" s="205"/>
      <c r="G80" s="173">
        <f t="shared" si="0"/>
        <v>0</v>
      </c>
      <c r="H80" s="209"/>
      <c r="I80" s="210"/>
      <c r="J80" s="211"/>
      <c r="K80" s="284">
        <f t="shared" si="1"/>
        <v>0</v>
      </c>
      <c r="L80" s="225"/>
      <c r="M80" s="205"/>
      <c r="N80" s="205"/>
      <c r="O80" s="205"/>
      <c r="P80" s="390"/>
      <c r="Q80" s="391"/>
      <c r="U80"/>
    </row>
    <row r="81" spans="1:21" ht="12.75">
      <c r="A81" s="8">
        <f t="shared" si="2"/>
        <v>61</v>
      </c>
      <c r="B81" s="217"/>
      <c r="C81" s="205"/>
      <c r="D81" s="205"/>
      <c r="E81" s="205"/>
      <c r="F81" s="205"/>
      <c r="G81" s="173">
        <f t="shared" si="0"/>
        <v>0</v>
      </c>
      <c r="H81" s="209"/>
      <c r="I81" s="210"/>
      <c r="J81" s="211"/>
      <c r="K81" s="284">
        <f t="shared" si="1"/>
        <v>0</v>
      </c>
      <c r="L81" s="225"/>
      <c r="M81" s="205"/>
      <c r="N81" s="205"/>
      <c r="O81" s="205"/>
      <c r="P81" s="390"/>
      <c r="Q81" s="391"/>
      <c r="U81"/>
    </row>
    <row r="82" spans="1:21" ht="12.75">
      <c r="A82" s="8">
        <f t="shared" si="2"/>
        <v>62</v>
      </c>
      <c r="B82" s="217"/>
      <c r="C82" s="205"/>
      <c r="D82" s="205"/>
      <c r="E82" s="205"/>
      <c r="F82" s="205"/>
      <c r="G82" s="173">
        <f t="shared" si="0"/>
        <v>0</v>
      </c>
      <c r="H82" s="209"/>
      <c r="I82" s="210"/>
      <c r="J82" s="211"/>
      <c r="K82" s="284">
        <f t="shared" si="1"/>
        <v>0</v>
      </c>
      <c r="L82" s="225"/>
      <c r="M82" s="205"/>
      <c r="N82" s="205"/>
      <c r="O82" s="205"/>
      <c r="P82" s="390"/>
      <c r="Q82" s="391"/>
      <c r="U82"/>
    </row>
    <row r="83" spans="1:21" ht="12.75">
      <c r="A83" s="8">
        <f t="shared" si="2"/>
        <v>63</v>
      </c>
      <c r="B83" s="217"/>
      <c r="C83" s="205"/>
      <c r="D83" s="205"/>
      <c r="E83" s="205"/>
      <c r="F83" s="205"/>
      <c r="G83" s="173">
        <f t="shared" si="0"/>
        <v>0</v>
      </c>
      <c r="H83" s="209"/>
      <c r="I83" s="210"/>
      <c r="J83" s="211"/>
      <c r="K83" s="284">
        <f t="shared" si="1"/>
        <v>0</v>
      </c>
      <c r="L83" s="225"/>
      <c r="M83" s="205"/>
      <c r="N83" s="205"/>
      <c r="O83" s="205"/>
      <c r="P83" s="390"/>
      <c r="Q83" s="391"/>
      <c r="U83"/>
    </row>
    <row r="84" spans="1:21" ht="12.75">
      <c r="A84" s="8">
        <f t="shared" si="2"/>
        <v>64</v>
      </c>
      <c r="B84" s="217"/>
      <c r="C84" s="205"/>
      <c r="D84" s="205"/>
      <c r="E84" s="205"/>
      <c r="F84" s="205"/>
      <c r="G84" s="173">
        <f t="shared" si="0"/>
        <v>0</v>
      </c>
      <c r="H84" s="209"/>
      <c r="I84" s="210"/>
      <c r="J84" s="211"/>
      <c r="K84" s="284">
        <f t="shared" si="1"/>
        <v>0</v>
      </c>
      <c r="L84" s="225"/>
      <c r="M84" s="205"/>
      <c r="N84" s="205"/>
      <c r="O84" s="205"/>
      <c r="P84" s="390"/>
      <c r="Q84" s="391"/>
      <c r="U84"/>
    </row>
    <row r="85" spans="1:21" ht="12.75">
      <c r="A85" s="8">
        <f t="shared" si="2"/>
        <v>65</v>
      </c>
      <c r="B85" s="217"/>
      <c r="C85" s="205"/>
      <c r="D85" s="205"/>
      <c r="E85" s="205"/>
      <c r="F85" s="205"/>
      <c r="G85" s="173">
        <f t="shared" si="0"/>
        <v>0</v>
      </c>
      <c r="H85" s="209"/>
      <c r="I85" s="210"/>
      <c r="J85" s="211"/>
      <c r="K85" s="284">
        <f t="shared" si="1"/>
        <v>0</v>
      </c>
      <c r="L85" s="225"/>
      <c r="M85" s="205"/>
      <c r="N85" s="205"/>
      <c r="O85" s="205"/>
      <c r="P85" s="390"/>
      <c r="Q85" s="391"/>
      <c r="U85"/>
    </row>
    <row r="86" spans="1:21" ht="12.75">
      <c r="A86" s="8">
        <f t="shared" si="2"/>
        <v>66</v>
      </c>
      <c r="B86" s="217"/>
      <c r="C86" s="205"/>
      <c r="D86" s="205"/>
      <c r="E86" s="205"/>
      <c r="F86" s="205"/>
      <c r="G86" s="173">
        <f aca="true" t="shared" si="3" ref="G86:G130">SUM(D86:F86)</f>
        <v>0</v>
      </c>
      <c r="H86" s="209"/>
      <c r="I86" s="210"/>
      <c r="J86" s="211"/>
      <c r="K86" s="284">
        <f aca="true" t="shared" si="4" ref="K86:K130">I86+J86</f>
        <v>0</v>
      </c>
      <c r="L86" s="225"/>
      <c r="M86" s="205"/>
      <c r="N86" s="205"/>
      <c r="O86" s="205"/>
      <c r="P86" s="390"/>
      <c r="Q86" s="391"/>
      <c r="U86"/>
    </row>
    <row r="87" spans="1:21" ht="12.75">
      <c r="A87" s="8">
        <f aca="true" t="shared" si="5" ref="A87:A130">A86+1</f>
        <v>67</v>
      </c>
      <c r="B87" s="217"/>
      <c r="C87" s="205"/>
      <c r="D87" s="205"/>
      <c r="E87" s="205"/>
      <c r="F87" s="205"/>
      <c r="G87" s="173">
        <f t="shared" si="3"/>
        <v>0</v>
      </c>
      <c r="H87" s="209"/>
      <c r="I87" s="210"/>
      <c r="J87" s="211"/>
      <c r="K87" s="284">
        <f t="shared" si="4"/>
        <v>0</v>
      </c>
      <c r="L87" s="225"/>
      <c r="M87" s="205"/>
      <c r="N87" s="205"/>
      <c r="O87" s="205"/>
      <c r="P87" s="390"/>
      <c r="Q87" s="391"/>
      <c r="U87"/>
    </row>
    <row r="88" spans="1:21" ht="12.75">
      <c r="A88" s="8">
        <f t="shared" si="5"/>
        <v>68</v>
      </c>
      <c r="B88" s="217"/>
      <c r="C88" s="205"/>
      <c r="D88" s="205"/>
      <c r="E88" s="205"/>
      <c r="F88" s="205"/>
      <c r="G88" s="173">
        <f t="shared" si="3"/>
        <v>0</v>
      </c>
      <c r="H88" s="209"/>
      <c r="I88" s="210"/>
      <c r="J88" s="211"/>
      <c r="K88" s="284">
        <f t="shared" si="4"/>
        <v>0</v>
      </c>
      <c r="L88" s="225"/>
      <c r="M88" s="205"/>
      <c r="N88" s="205"/>
      <c r="O88" s="205"/>
      <c r="P88" s="390"/>
      <c r="Q88" s="391"/>
      <c r="U88"/>
    </row>
    <row r="89" spans="1:21" ht="12.75">
      <c r="A89" s="8">
        <f t="shared" si="5"/>
        <v>69</v>
      </c>
      <c r="B89" s="217"/>
      <c r="C89" s="205"/>
      <c r="D89" s="205"/>
      <c r="E89" s="205"/>
      <c r="F89" s="205"/>
      <c r="G89" s="173">
        <f t="shared" si="3"/>
        <v>0</v>
      </c>
      <c r="H89" s="209"/>
      <c r="I89" s="210"/>
      <c r="J89" s="211"/>
      <c r="K89" s="284">
        <f t="shared" si="4"/>
        <v>0</v>
      </c>
      <c r="L89" s="225"/>
      <c r="M89" s="205"/>
      <c r="N89" s="205"/>
      <c r="O89" s="205"/>
      <c r="P89" s="390"/>
      <c r="Q89" s="391"/>
      <c r="U89"/>
    </row>
    <row r="90" spans="1:21" ht="12.75">
      <c r="A90" s="8">
        <f t="shared" si="5"/>
        <v>70</v>
      </c>
      <c r="B90" s="217"/>
      <c r="C90" s="205"/>
      <c r="D90" s="205"/>
      <c r="E90" s="205"/>
      <c r="F90" s="205"/>
      <c r="G90" s="173">
        <f t="shared" si="3"/>
        <v>0</v>
      </c>
      <c r="H90" s="209"/>
      <c r="I90" s="210"/>
      <c r="J90" s="211"/>
      <c r="K90" s="284">
        <f t="shared" si="4"/>
        <v>0</v>
      </c>
      <c r="L90" s="225"/>
      <c r="M90" s="205"/>
      <c r="N90" s="205"/>
      <c r="O90" s="205"/>
      <c r="P90" s="390"/>
      <c r="Q90" s="391"/>
      <c r="U90"/>
    </row>
    <row r="91" spans="1:21" ht="12.75">
      <c r="A91" s="8">
        <f t="shared" si="5"/>
        <v>71</v>
      </c>
      <c r="B91" s="217"/>
      <c r="C91" s="205"/>
      <c r="D91" s="205"/>
      <c r="E91" s="205"/>
      <c r="F91" s="205"/>
      <c r="G91" s="173">
        <f t="shared" si="3"/>
        <v>0</v>
      </c>
      <c r="H91" s="209"/>
      <c r="I91" s="210"/>
      <c r="J91" s="211"/>
      <c r="K91" s="284">
        <f t="shared" si="4"/>
        <v>0</v>
      </c>
      <c r="L91" s="225"/>
      <c r="M91" s="205"/>
      <c r="N91" s="205"/>
      <c r="O91" s="205"/>
      <c r="P91" s="390"/>
      <c r="Q91" s="391"/>
      <c r="U91"/>
    </row>
    <row r="92" spans="1:21" ht="12.75">
      <c r="A92" s="8">
        <f t="shared" si="5"/>
        <v>72</v>
      </c>
      <c r="B92" s="217"/>
      <c r="C92" s="205"/>
      <c r="D92" s="205"/>
      <c r="E92" s="205"/>
      <c r="F92" s="205"/>
      <c r="G92" s="173">
        <f t="shared" si="3"/>
        <v>0</v>
      </c>
      <c r="H92" s="209"/>
      <c r="I92" s="210"/>
      <c r="J92" s="211"/>
      <c r="K92" s="284">
        <f t="shared" si="4"/>
        <v>0</v>
      </c>
      <c r="L92" s="225"/>
      <c r="M92" s="205"/>
      <c r="N92" s="205"/>
      <c r="O92" s="205"/>
      <c r="P92" s="390"/>
      <c r="Q92" s="391"/>
      <c r="U92"/>
    </row>
    <row r="93" spans="1:21" ht="12.75">
      <c r="A93" s="8">
        <f t="shared" si="5"/>
        <v>73</v>
      </c>
      <c r="B93" s="217"/>
      <c r="C93" s="205"/>
      <c r="D93" s="205"/>
      <c r="E93" s="205"/>
      <c r="F93" s="205"/>
      <c r="G93" s="173">
        <f t="shared" si="3"/>
        <v>0</v>
      </c>
      <c r="H93" s="209"/>
      <c r="I93" s="210"/>
      <c r="J93" s="211"/>
      <c r="K93" s="284">
        <f t="shared" si="4"/>
        <v>0</v>
      </c>
      <c r="L93" s="225"/>
      <c r="M93" s="205"/>
      <c r="N93" s="205"/>
      <c r="O93" s="205"/>
      <c r="P93" s="390"/>
      <c r="Q93" s="391"/>
      <c r="U93"/>
    </row>
    <row r="94" spans="1:21" ht="12.75">
      <c r="A94" s="8">
        <f t="shared" si="5"/>
        <v>74</v>
      </c>
      <c r="B94" s="217"/>
      <c r="C94" s="205"/>
      <c r="D94" s="205"/>
      <c r="E94" s="205"/>
      <c r="F94" s="205"/>
      <c r="G94" s="173">
        <f t="shared" si="3"/>
        <v>0</v>
      </c>
      <c r="H94" s="209"/>
      <c r="I94" s="210"/>
      <c r="J94" s="211"/>
      <c r="K94" s="284">
        <f t="shared" si="4"/>
        <v>0</v>
      </c>
      <c r="L94" s="225"/>
      <c r="M94" s="205"/>
      <c r="N94" s="205"/>
      <c r="O94" s="205"/>
      <c r="P94" s="390"/>
      <c r="Q94" s="391"/>
      <c r="U94"/>
    </row>
    <row r="95" spans="1:21" ht="12.75">
      <c r="A95" s="8">
        <f t="shared" si="5"/>
        <v>75</v>
      </c>
      <c r="B95" s="217"/>
      <c r="C95" s="205"/>
      <c r="D95" s="205"/>
      <c r="E95" s="205"/>
      <c r="F95" s="205"/>
      <c r="G95" s="173">
        <f t="shared" si="3"/>
        <v>0</v>
      </c>
      <c r="H95" s="209"/>
      <c r="I95" s="210"/>
      <c r="J95" s="211"/>
      <c r="K95" s="284">
        <f t="shared" si="4"/>
        <v>0</v>
      </c>
      <c r="L95" s="225"/>
      <c r="M95" s="205"/>
      <c r="N95" s="205"/>
      <c r="O95" s="205"/>
      <c r="P95" s="390"/>
      <c r="Q95" s="391"/>
      <c r="U95"/>
    </row>
    <row r="96" spans="1:21" ht="12.75">
      <c r="A96" s="8">
        <f t="shared" si="5"/>
        <v>76</v>
      </c>
      <c r="B96" s="217"/>
      <c r="C96" s="205"/>
      <c r="D96" s="205"/>
      <c r="E96" s="205"/>
      <c r="F96" s="205"/>
      <c r="G96" s="173">
        <f t="shared" si="3"/>
        <v>0</v>
      </c>
      <c r="H96" s="209"/>
      <c r="I96" s="210"/>
      <c r="J96" s="211"/>
      <c r="K96" s="284">
        <f t="shared" si="4"/>
        <v>0</v>
      </c>
      <c r="L96" s="225"/>
      <c r="M96" s="205"/>
      <c r="N96" s="205"/>
      <c r="O96" s="205"/>
      <c r="P96" s="390"/>
      <c r="Q96" s="391"/>
      <c r="U96"/>
    </row>
    <row r="97" spans="1:21" ht="12.75">
      <c r="A97" s="8">
        <f t="shared" si="5"/>
        <v>77</v>
      </c>
      <c r="B97" s="217"/>
      <c r="C97" s="205"/>
      <c r="D97" s="205"/>
      <c r="E97" s="205"/>
      <c r="F97" s="205"/>
      <c r="G97" s="173">
        <f t="shared" si="3"/>
        <v>0</v>
      </c>
      <c r="H97" s="209"/>
      <c r="I97" s="210"/>
      <c r="J97" s="211"/>
      <c r="K97" s="284">
        <f t="shared" si="4"/>
        <v>0</v>
      </c>
      <c r="L97" s="225"/>
      <c r="M97" s="205"/>
      <c r="N97" s="205"/>
      <c r="O97" s="205"/>
      <c r="P97" s="390"/>
      <c r="Q97" s="391"/>
      <c r="U97"/>
    </row>
    <row r="98" spans="1:21" ht="12.75">
      <c r="A98" s="8">
        <f t="shared" si="5"/>
        <v>78</v>
      </c>
      <c r="B98" s="217"/>
      <c r="C98" s="205"/>
      <c r="D98" s="205"/>
      <c r="E98" s="205"/>
      <c r="F98" s="205"/>
      <c r="G98" s="173">
        <f t="shared" si="3"/>
        <v>0</v>
      </c>
      <c r="H98" s="209"/>
      <c r="I98" s="210"/>
      <c r="J98" s="211"/>
      <c r="K98" s="284">
        <f t="shared" si="4"/>
        <v>0</v>
      </c>
      <c r="L98" s="225"/>
      <c r="M98" s="205"/>
      <c r="N98" s="205"/>
      <c r="O98" s="205"/>
      <c r="P98" s="390"/>
      <c r="Q98" s="391"/>
      <c r="U98"/>
    </row>
    <row r="99" spans="1:21" ht="12.75">
      <c r="A99" s="8">
        <f t="shared" si="5"/>
        <v>79</v>
      </c>
      <c r="B99" s="217"/>
      <c r="C99" s="205"/>
      <c r="D99" s="205"/>
      <c r="E99" s="205"/>
      <c r="F99" s="205"/>
      <c r="G99" s="173">
        <f t="shared" si="3"/>
        <v>0</v>
      </c>
      <c r="H99" s="209"/>
      <c r="I99" s="210"/>
      <c r="J99" s="211"/>
      <c r="K99" s="284">
        <f t="shared" si="4"/>
        <v>0</v>
      </c>
      <c r="L99" s="225"/>
      <c r="M99" s="205"/>
      <c r="N99" s="205"/>
      <c r="O99" s="205"/>
      <c r="P99" s="390"/>
      <c r="Q99" s="391"/>
      <c r="U99"/>
    </row>
    <row r="100" spans="1:21" ht="12.75">
      <c r="A100" s="8">
        <f t="shared" si="5"/>
        <v>80</v>
      </c>
      <c r="B100" s="217"/>
      <c r="C100" s="205"/>
      <c r="D100" s="205"/>
      <c r="E100" s="205"/>
      <c r="F100" s="205"/>
      <c r="G100" s="173">
        <f t="shared" si="3"/>
        <v>0</v>
      </c>
      <c r="H100" s="209"/>
      <c r="I100" s="210"/>
      <c r="J100" s="211"/>
      <c r="K100" s="284">
        <f t="shared" si="4"/>
        <v>0</v>
      </c>
      <c r="L100" s="225"/>
      <c r="M100" s="205"/>
      <c r="N100" s="205"/>
      <c r="O100" s="205"/>
      <c r="P100" s="390"/>
      <c r="Q100" s="391"/>
      <c r="U100"/>
    </row>
    <row r="101" spans="1:21" ht="12.75">
      <c r="A101" s="8">
        <f t="shared" si="5"/>
        <v>81</v>
      </c>
      <c r="B101" s="217"/>
      <c r="C101" s="205"/>
      <c r="D101" s="205"/>
      <c r="E101" s="205"/>
      <c r="F101" s="205"/>
      <c r="G101" s="173">
        <f t="shared" si="3"/>
        <v>0</v>
      </c>
      <c r="H101" s="209"/>
      <c r="I101" s="210"/>
      <c r="J101" s="211"/>
      <c r="K101" s="284">
        <f t="shared" si="4"/>
        <v>0</v>
      </c>
      <c r="L101" s="225"/>
      <c r="M101" s="205"/>
      <c r="N101" s="205"/>
      <c r="O101" s="205"/>
      <c r="P101" s="390"/>
      <c r="Q101" s="391"/>
      <c r="U101"/>
    </row>
    <row r="102" spans="1:21" ht="12.75">
      <c r="A102" s="8">
        <f t="shared" si="5"/>
        <v>82</v>
      </c>
      <c r="B102" s="217"/>
      <c r="C102" s="205"/>
      <c r="D102" s="205"/>
      <c r="E102" s="205"/>
      <c r="F102" s="205"/>
      <c r="G102" s="173">
        <f t="shared" si="3"/>
        <v>0</v>
      </c>
      <c r="H102" s="209"/>
      <c r="I102" s="210"/>
      <c r="J102" s="211"/>
      <c r="K102" s="284">
        <f t="shared" si="4"/>
        <v>0</v>
      </c>
      <c r="L102" s="225"/>
      <c r="M102" s="205"/>
      <c r="N102" s="205"/>
      <c r="O102" s="205"/>
      <c r="P102" s="390"/>
      <c r="Q102" s="391"/>
      <c r="U102"/>
    </row>
    <row r="103" spans="1:21" ht="12.75">
      <c r="A103" s="8">
        <f t="shared" si="5"/>
        <v>83</v>
      </c>
      <c r="B103" s="217"/>
      <c r="C103" s="205"/>
      <c r="D103" s="205"/>
      <c r="E103" s="205"/>
      <c r="F103" s="205"/>
      <c r="G103" s="173">
        <f t="shared" si="3"/>
        <v>0</v>
      </c>
      <c r="H103" s="209"/>
      <c r="I103" s="210"/>
      <c r="J103" s="211"/>
      <c r="K103" s="284">
        <f t="shared" si="4"/>
        <v>0</v>
      </c>
      <c r="L103" s="225"/>
      <c r="M103" s="205"/>
      <c r="N103" s="205"/>
      <c r="O103" s="205"/>
      <c r="P103" s="390"/>
      <c r="Q103" s="391"/>
      <c r="U103"/>
    </row>
    <row r="104" spans="1:21" ht="12.75">
      <c r="A104" s="8">
        <f t="shared" si="5"/>
        <v>84</v>
      </c>
      <c r="B104" s="217"/>
      <c r="C104" s="205"/>
      <c r="D104" s="205"/>
      <c r="E104" s="205"/>
      <c r="F104" s="205"/>
      <c r="G104" s="173">
        <f t="shared" si="3"/>
        <v>0</v>
      </c>
      <c r="H104" s="209"/>
      <c r="I104" s="210"/>
      <c r="J104" s="211"/>
      <c r="K104" s="284">
        <f t="shared" si="4"/>
        <v>0</v>
      </c>
      <c r="L104" s="225"/>
      <c r="M104" s="205"/>
      <c r="N104" s="205"/>
      <c r="O104" s="205"/>
      <c r="P104" s="390"/>
      <c r="Q104" s="391"/>
      <c r="U104"/>
    </row>
    <row r="105" spans="1:21" ht="12.75">
      <c r="A105" s="8">
        <f t="shared" si="5"/>
        <v>85</v>
      </c>
      <c r="B105" s="217"/>
      <c r="C105" s="205"/>
      <c r="D105" s="205"/>
      <c r="E105" s="205"/>
      <c r="F105" s="205"/>
      <c r="G105" s="173">
        <f t="shared" si="3"/>
        <v>0</v>
      </c>
      <c r="H105" s="209"/>
      <c r="I105" s="210"/>
      <c r="J105" s="211"/>
      <c r="K105" s="284">
        <f t="shared" si="4"/>
        <v>0</v>
      </c>
      <c r="L105" s="225"/>
      <c r="M105" s="205"/>
      <c r="N105" s="205"/>
      <c r="O105" s="205"/>
      <c r="P105" s="390"/>
      <c r="Q105" s="391"/>
      <c r="U105"/>
    </row>
    <row r="106" spans="1:21" ht="12.75">
      <c r="A106" s="8">
        <f t="shared" si="5"/>
        <v>86</v>
      </c>
      <c r="B106" s="217"/>
      <c r="C106" s="205"/>
      <c r="D106" s="205"/>
      <c r="E106" s="205"/>
      <c r="F106" s="205"/>
      <c r="G106" s="173">
        <f t="shared" si="3"/>
        <v>0</v>
      </c>
      <c r="H106" s="209"/>
      <c r="I106" s="210"/>
      <c r="J106" s="211"/>
      <c r="K106" s="284">
        <f t="shared" si="4"/>
        <v>0</v>
      </c>
      <c r="L106" s="225"/>
      <c r="M106" s="205"/>
      <c r="N106" s="205"/>
      <c r="O106" s="205"/>
      <c r="P106" s="390"/>
      <c r="Q106" s="391"/>
      <c r="U106"/>
    </row>
    <row r="107" spans="1:21" ht="12.75">
      <c r="A107" s="8">
        <f t="shared" si="5"/>
        <v>87</v>
      </c>
      <c r="B107" s="217"/>
      <c r="C107" s="205"/>
      <c r="D107" s="205"/>
      <c r="E107" s="205"/>
      <c r="F107" s="205"/>
      <c r="G107" s="173">
        <f t="shared" si="3"/>
        <v>0</v>
      </c>
      <c r="H107" s="209"/>
      <c r="I107" s="210"/>
      <c r="J107" s="211"/>
      <c r="K107" s="284">
        <f t="shared" si="4"/>
        <v>0</v>
      </c>
      <c r="L107" s="225"/>
      <c r="M107" s="205"/>
      <c r="N107" s="205"/>
      <c r="O107" s="205"/>
      <c r="P107" s="390"/>
      <c r="Q107" s="391"/>
      <c r="U107"/>
    </row>
    <row r="108" spans="1:21" ht="12.75">
      <c r="A108" s="8">
        <f t="shared" si="5"/>
        <v>88</v>
      </c>
      <c r="B108" s="217"/>
      <c r="C108" s="205"/>
      <c r="D108" s="205"/>
      <c r="E108" s="205"/>
      <c r="F108" s="205"/>
      <c r="G108" s="173">
        <f t="shared" si="3"/>
        <v>0</v>
      </c>
      <c r="H108" s="209"/>
      <c r="I108" s="210"/>
      <c r="J108" s="211"/>
      <c r="K108" s="284">
        <f t="shared" si="4"/>
        <v>0</v>
      </c>
      <c r="L108" s="225"/>
      <c r="M108" s="205"/>
      <c r="N108" s="205"/>
      <c r="O108" s="205"/>
      <c r="P108" s="390"/>
      <c r="Q108" s="391"/>
      <c r="U108"/>
    </row>
    <row r="109" spans="1:21" ht="12.75">
      <c r="A109" s="8">
        <f t="shared" si="5"/>
        <v>89</v>
      </c>
      <c r="B109" s="217"/>
      <c r="C109" s="205"/>
      <c r="D109" s="205"/>
      <c r="E109" s="205"/>
      <c r="F109" s="205"/>
      <c r="G109" s="173">
        <f t="shared" si="3"/>
        <v>0</v>
      </c>
      <c r="H109" s="209"/>
      <c r="I109" s="210"/>
      <c r="J109" s="211"/>
      <c r="K109" s="284">
        <f t="shared" si="4"/>
        <v>0</v>
      </c>
      <c r="L109" s="225"/>
      <c r="M109" s="205"/>
      <c r="N109" s="205"/>
      <c r="O109" s="205"/>
      <c r="P109" s="390"/>
      <c r="Q109" s="391"/>
      <c r="U109"/>
    </row>
    <row r="110" spans="1:21" ht="12.75">
      <c r="A110" s="8">
        <f t="shared" si="5"/>
        <v>90</v>
      </c>
      <c r="B110" s="217"/>
      <c r="C110" s="205"/>
      <c r="D110" s="205"/>
      <c r="E110" s="205"/>
      <c r="F110" s="205"/>
      <c r="G110" s="173">
        <f t="shared" si="3"/>
        <v>0</v>
      </c>
      <c r="H110" s="209"/>
      <c r="I110" s="210"/>
      <c r="J110" s="211"/>
      <c r="K110" s="284">
        <f t="shared" si="4"/>
        <v>0</v>
      </c>
      <c r="L110" s="225"/>
      <c r="M110" s="205"/>
      <c r="N110" s="205"/>
      <c r="O110" s="205"/>
      <c r="P110" s="390"/>
      <c r="Q110" s="391"/>
      <c r="U110"/>
    </row>
    <row r="111" spans="1:21" ht="12.75">
      <c r="A111" s="8">
        <f t="shared" si="5"/>
        <v>91</v>
      </c>
      <c r="B111" s="217"/>
      <c r="C111" s="205"/>
      <c r="D111" s="205"/>
      <c r="E111" s="205"/>
      <c r="F111" s="205"/>
      <c r="G111" s="173">
        <f t="shared" si="3"/>
        <v>0</v>
      </c>
      <c r="H111" s="209"/>
      <c r="I111" s="210"/>
      <c r="J111" s="211"/>
      <c r="K111" s="284">
        <f t="shared" si="4"/>
        <v>0</v>
      </c>
      <c r="L111" s="225"/>
      <c r="M111" s="205"/>
      <c r="N111" s="205"/>
      <c r="O111" s="205"/>
      <c r="P111" s="390"/>
      <c r="Q111" s="391"/>
      <c r="U111"/>
    </row>
    <row r="112" spans="1:21" ht="12.75">
      <c r="A112" s="8">
        <f t="shared" si="5"/>
        <v>92</v>
      </c>
      <c r="B112" s="217"/>
      <c r="C112" s="205"/>
      <c r="D112" s="205"/>
      <c r="E112" s="205"/>
      <c r="F112" s="205"/>
      <c r="G112" s="173">
        <f t="shared" si="3"/>
        <v>0</v>
      </c>
      <c r="H112" s="209"/>
      <c r="I112" s="210"/>
      <c r="J112" s="211"/>
      <c r="K112" s="284">
        <f t="shared" si="4"/>
        <v>0</v>
      </c>
      <c r="L112" s="225"/>
      <c r="M112" s="205"/>
      <c r="N112" s="205"/>
      <c r="O112" s="205"/>
      <c r="P112" s="390"/>
      <c r="Q112" s="391"/>
      <c r="U112"/>
    </row>
    <row r="113" spans="1:21" ht="12.75">
      <c r="A113" s="8">
        <f t="shared" si="5"/>
        <v>93</v>
      </c>
      <c r="B113" s="217"/>
      <c r="C113" s="205"/>
      <c r="D113" s="205"/>
      <c r="E113" s="205"/>
      <c r="F113" s="205"/>
      <c r="G113" s="173">
        <f t="shared" si="3"/>
        <v>0</v>
      </c>
      <c r="H113" s="209"/>
      <c r="I113" s="210"/>
      <c r="J113" s="211"/>
      <c r="K113" s="284">
        <f t="shared" si="4"/>
        <v>0</v>
      </c>
      <c r="L113" s="225"/>
      <c r="M113" s="205"/>
      <c r="N113" s="205"/>
      <c r="O113" s="205"/>
      <c r="P113" s="390"/>
      <c r="Q113" s="391"/>
      <c r="U113"/>
    </row>
    <row r="114" spans="1:21" ht="12.75">
      <c r="A114" s="8">
        <f t="shared" si="5"/>
        <v>94</v>
      </c>
      <c r="B114" s="217"/>
      <c r="C114" s="205"/>
      <c r="D114" s="205"/>
      <c r="E114" s="205"/>
      <c r="F114" s="205"/>
      <c r="G114" s="173">
        <f t="shared" si="3"/>
        <v>0</v>
      </c>
      <c r="H114" s="209"/>
      <c r="I114" s="210"/>
      <c r="J114" s="211"/>
      <c r="K114" s="284">
        <f t="shared" si="4"/>
        <v>0</v>
      </c>
      <c r="L114" s="225"/>
      <c r="M114" s="205"/>
      <c r="N114" s="205"/>
      <c r="O114" s="205"/>
      <c r="P114" s="390"/>
      <c r="Q114" s="391"/>
      <c r="U114"/>
    </row>
    <row r="115" spans="1:21" ht="12.75">
      <c r="A115" s="8">
        <f t="shared" si="5"/>
        <v>95</v>
      </c>
      <c r="B115" s="217"/>
      <c r="C115" s="205"/>
      <c r="D115" s="205"/>
      <c r="E115" s="205"/>
      <c r="F115" s="205"/>
      <c r="G115" s="173">
        <f t="shared" si="3"/>
        <v>0</v>
      </c>
      <c r="H115" s="209"/>
      <c r="I115" s="210"/>
      <c r="J115" s="211"/>
      <c r="K115" s="284">
        <f t="shared" si="4"/>
        <v>0</v>
      </c>
      <c r="L115" s="225"/>
      <c r="M115" s="205"/>
      <c r="N115" s="205"/>
      <c r="O115" s="205"/>
      <c r="P115" s="390"/>
      <c r="Q115" s="391"/>
      <c r="U115"/>
    </row>
    <row r="116" spans="1:21" ht="12.75">
      <c r="A116" s="8">
        <f t="shared" si="5"/>
        <v>96</v>
      </c>
      <c r="B116" s="217"/>
      <c r="C116" s="205"/>
      <c r="D116" s="205"/>
      <c r="E116" s="205"/>
      <c r="F116" s="205"/>
      <c r="G116" s="173">
        <f t="shared" si="3"/>
        <v>0</v>
      </c>
      <c r="H116" s="209"/>
      <c r="I116" s="210"/>
      <c r="J116" s="211"/>
      <c r="K116" s="284">
        <f t="shared" si="4"/>
        <v>0</v>
      </c>
      <c r="L116" s="225"/>
      <c r="M116" s="205"/>
      <c r="N116" s="205"/>
      <c r="O116" s="205"/>
      <c r="P116" s="390"/>
      <c r="Q116" s="391"/>
      <c r="U116"/>
    </row>
    <row r="117" spans="1:21" ht="12.75">
      <c r="A117" s="8">
        <f t="shared" si="5"/>
        <v>97</v>
      </c>
      <c r="B117" s="217"/>
      <c r="C117" s="205"/>
      <c r="D117" s="205"/>
      <c r="E117" s="205"/>
      <c r="F117" s="205"/>
      <c r="G117" s="173">
        <f t="shared" si="3"/>
        <v>0</v>
      </c>
      <c r="H117" s="209"/>
      <c r="I117" s="210"/>
      <c r="J117" s="211"/>
      <c r="K117" s="284">
        <f t="shared" si="4"/>
        <v>0</v>
      </c>
      <c r="L117" s="225"/>
      <c r="M117" s="205"/>
      <c r="N117" s="205"/>
      <c r="O117" s="205"/>
      <c r="P117" s="390"/>
      <c r="Q117" s="391"/>
      <c r="U117"/>
    </row>
    <row r="118" spans="1:21" ht="12.75">
      <c r="A118" s="8">
        <f t="shared" si="5"/>
        <v>98</v>
      </c>
      <c r="B118" s="217"/>
      <c r="C118" s="205"/>
      <c r="D118" s="205"/>
      <c r="E118" s="205"/>
      <c r="F118" s="205"/>
      <c r="G118" s="173">
        <f t="shared" si="3"/>
        <v>0</v>
      </c>
      <c r="H118" s="209"/>
      <c r="I118" s="210"/>
      <c r="J118" s="211"/>
      <c r="K118" s="284">
        <f t="shared" si="4"/>
        <v>0</v>
      </c>
      <c r="L118" s="225"/>
      <c r="M118" s="205"/>
      <c r="N118" s="205"/>
      <c r="O118" s="205"/>
      <c r="P118" s="390"/>
      <c r="Q118" s="391"/>
      <c r="U118"/>
    </row>
    <row r="119" spans="1:21" ht="12.75">
      <c r="A119" s="8">
        <f t="shared" si="5"/>
        <v>99</v>
      </c>
      <c r="B119" s="217"/>
      <c r="C119" s="205"/>
      <c r="D119" s="205"/>
      <c r="E119" s="205"/>
      <c r="F119" s="205"/>
      <c r="G119" s="173">
        <f t="shared" si="3"/>
        <v>0</v>
      </c>
      <c r="H119" s="209"/>
      <c r="I119" s="210"/>
      <c r="J119" s="211"/>
      <c r="K119" s="284">
        <f t="shared" si="4"/>
        <v>0</v>
      </c>
      <c r="L119" s="225"/>
      <c r="M119" s="205"/>
      <c r="N119" s="205"/>
      <c r="O119" s="205"/>
      <c r="P119" s="390"/>
      <c r="Q119" s="391"/>
      <c r="U119"/>
    </row>
    <row r="120" spans="1:21" ht="12.75">
      <c r="A120" s="8">
        <f t="shared" si="5"/>
        <v>100</v>
      </c>
      <c r="B120" s="217"/>
      <c r="C120" s="205"/>
      <c r="D120" s="205"/>
      <c r="E120" s="205"/>
      <c r="F120" s="205"/>
      <c r="G120" s="173">
        <f t="shared" si="3"/>
        <v>0</v>
      </c>
      <c r="H120" s="209"/>
      <c r="I120" s="210"/>
      <c r="J120" s="211"/>
      <c r="K120" s="284">
        <f t="shared" si="4"/>
        <v>0</v>
      </c>
      <c r="L120" s="225"/>
      <c r="M120" s="205"/>
      <c r="N120" s="205"/>
      <c r="O120" s="205"/>
      <c r="P120" s="390"/>
      <c r="Q120" s="391"/>
      <c r="U120"/>
    </row>
    <row r="121" spans="1:21" ht="12.75">
      <c r="A121" s="8">
        <f t="shared" si="5"/>
        <v>101</v>
      </c>
      <c r="B121" s="217"/>
      <c r="C121" s="205"/>
      <c r="D121" s="205"/>
      <c r="E121" s="205"/>
      <c r="F121" s="205"/>
      <c r="G121" s="173">
        <f t="shared" si="3"/>
        <v>0</v>
      </c>
      <c r="H121" s="209"/>
      <c r="I121" s="210"/>
      <c r="J121" s="211"/>
      <c r="K121" s="284">
        <f t="shared" si="4"/>
        <v>0</v>
      </c>
      <c r="L121" s="225"/>
      <c r="M121" s="205"/>
      <c r="N121" s="205"/>
      <c r="O121" s="205"/>
      <c r="P121" s="390"/>
      <c r="Q121" s="391"/>
      <c r="U121"/>
    </row>
    <row r="122" spans="1:21" ht="12.75">
      <c r="A122" s="8">
        <f t="shared" si="5"/>
        <v>102</v>
      </c>
      <c r="B122" s="217"/>
      <c r="C122" s="205"/>
      <c r="D122" s="205"/>
      <c r="E122" s="205"/>
      <c r="F122" s="205"/>
      <c r="G122" s="173">
        <f t="shared" si="3"/>
        <v>0</v>
      </c>
      <c r="H122" s="209"/>
      <c r="I122" s="210"/>
      <c r="J122" s="211"/>
      <c r="K122" s="284">
        <f t="shared" si="4"/>
        <v>0</v>
      </c>
      <c r="L122" s="225"/>
      <c r="M122" s="205"/>
      <c r="N122" s="205"/>
      <c r="O122" s="205"/>
      <c r="P122" s="390"/>
      <c r="Q122" s="391"/>
      <c r="U122"/>
    </row>
    <row r="123" spans="1:21" ht="12.75">
      <c r="A123" s="8">
        <f t="shared" si="5"/>
        <v>103</v>
      </c>
      <c r="B123" s="217"/>
      <c r="C123" s="205"/>
      <c r="D123" s="205"/>
      <c r="E123" s="205"/>
      <c r="F123" s="205"/>
      <c r="G123" s="173">
        <f t="shared" si="3"/>
        <v>0</v>
      </c>
      <c r="H123" s="209"/>
      <c r="I123" s="210"/>
      <c r="J123" s="211"/>
      <c r="K123" s="284">
        <f t="shared" si="4"/>
        <v>0</v>
      </c>
      <c r="L123" s="225"/>
      <c r="M123" s="205"/>
      <c r="N123" s="205"/>
      <c r="O123" s="205"/>
      <c r="P123" s="390"/>
      <c r="Q123" s="391"/>
      <c r="U123"/>
    </row>
    <row r="124" spans="1:21" ht="12.75">
      <c r="A124" s="8">
        <f t="shared" si="5"/>
        <v>104</v>
      </c>
      <c r="B124" s="217"/>
      <c r="C124" s="205"/>
      <c r="D124" s="205"/>
      <c r="E124" s="205"/>
      <c r="F124" s="205"/>
      <c r="G124" s="173">
        <f t="shared" si="3"/>
        <v>0</v>
      </c>
      <c r="H124" s="209"/>
      <c r="I124" s="210"/>
      <c r="J124" s="211"/>
      <c r="K124" s="284">
        <f t="shared" si="4"/>
        <v>0</v>
      </c>
      <c r="L124" s="225"/>
      <c r="M124" s="205"/>
      <c r="N124" s="205"/>
      <c r="O124" s="205"/>
      <c r="P124" s="390"/>
      <c r="Q124" s="391"/>
      <c r="U124"/>
    </row>
    <row r="125" spans="1:21" ht="12.75">
      <c r="A125" s="8">
        <f t="shared" si="5"/>
        <v>105</v>
      </c>
      <c r="B125" s="217"/>
      <c r="C125" s="205"/>
      <c r="D125" s="205"/>
      <c r="E125" s="205"/>
      <c r="F125" s="205"/>
      <c r="G125" s="173">
        <f t="shared" si="3"/>
        <v>0</v>
      </c>
      <c r="H125" s="209"/>
      <c r="I125" s="210"/>
      <c r="J125" s="211"/>
      <c r="K125" s="284">
        <f t="shared" si="4"/>
        <v>0</v>
      </c>
      <c r="L125" s="225"/>
      <c r="M125" s="205"/>
      <c r="N125" s="205"/>
      <c r="O125" s="205"/>
      <c r="P125" s="390"/>
      <c r="Q125" s="391"/>
      <c r="U125"/>
    </row>
    <row r="126" spans="1:21" ht="12.75">
      <c r="A126" s="8">
        <f t="shared" si="5"/>
        <v>106</v>
      </c>
      <c r="B126" s="217"/>
      <c r="C126" s="205"/>
      <c r="D126" s="205"/>
      <c r="E126" s="205"/>
      <c r="F126" s="205"/>
      <c r="G126" s="173">
        <f t="shared" si="3"/>
        <v>0</v>
      </c>
      <c r="H126" s="209"/>
      <c r="I126" s="210"/>
      <c r="J126" s="211"/>
      <c r="K126" s="284">
        <f t="shared" si="4"/>
        <v>0</v>
      </c>
      <c r="L126" s="225"/>
      <c r="M126" s="205"/>
      <c r="N126" s="205"/>
      <c r="O126" s="205"/>
      <c r="P126" s="390"/>
      <c r="Q126" s="391"/>
      <c r="U126"/>
    </row>
    <row r="127" spans="1:21" ht="12.75">
      <c r="A127" s="8">
        <f t="shared" si="5"/>
        <v>107</v>
      </c>
      <c r="B127" s="217"/>
      <c r="C127" s="205"/>
      <c r="D127" s="205"/>
      <c r="E127" s="205"/>
      <c r="F127" s="205"/>
      <c r="G127" s="173">
        <f t="shared" si="3"/>
        <v>0</v>
      </c>
      <c r="H127" s="209"/>
      <c r="I127" s="210"/>
      <c r="J127" s="211"/>
      <c r="K127" s="284">
        <f t="shared" si="4"/>
        <v>0</v>
      </c>
      <c r="L127" s="225"/>
      <c r="M127" s="205"/>
      <c r="N127" s="205"/>
      <c r="O127" s="205"/>
      <c r="P127" s="390"/>
      <c r="Q127" s="391"/>
      <c r="U127"/>
    </row>
    <row r="128" spans="1:21" ht="12.75">
      <c r="A128" s="8">
        <f t="shared" si="5"/>
        <v>108</v>
      </c>
      <c r="B128" s="217"/>
      <c r="C128" s="205"/>
      <c r="D128" s="205"/>
      <c r="E128" s="205"/>
      <c r="F128" s="205"/>
      <c r="G128" s="173">
        <f t="shared" si="3"/>
        <v>0</v>
      </c>
      <c r="H128" s="209"/>
      <c r="I128" s="210"/>
      <c r="J128" s="211"/>
      <c r="K128" s="284">
        <f t="shared" si="4"/>
        <v>0</v>
      </c>
      <c r="L128" s="225"/>
      <c r="M128" s="205"/>
      <c r="N128" s="205"/>
      <c r="O128" s="205"/>
      <c r="P128" s="390"/>
      <c r="Q128" s="391"/>
      <c r="U128"/>
    </row>
    <row r="129" spans="1:21" ht="12.75">
      <c r="A129" s="8">
        <f t="shared" si="5"/>
        <v>109</v>
      </c>
      <c r="B129" s="217"/>
      <c r="C129" s="205"/>
      <c r="D129" s="205"/>
      <c r="E129" s="205"/>
      <c r="F129" s="205"/>
      <c r="G129" s="173">
        <f t="shared" si="3"/>
        <v>0</v>
      </c>
      <c r="H129" s="209"/>
      <c r="I129" s="210"/>
      <c r="J129" s="211"/>
      <c r="K129" s="284">
        <f t="shared" si="4"/>
        <v>0</v>
      </c>
      <c r="L129" s="225"/>
      <c r="M129" s="205"/>
      <c r="N129" s="205"/>
      <c r="O129" s="205"/>
      <c r="P129" s="390"/>
      <c r="Q129" s="391"/>
      <c r="U129"/>
    </row>
    <row r="130" spans="1:21" ht="12.75">
      <c r="A130" s="8">
        <f t="shared" si="5"/>
        <v>110</v>
      </c>
      <c r="B130" s="217"/>
      <c r="C130" s="205"/>
      <c r="D130" s="205"/>
      <c r="E130" s="205"/>
      <c r="F130" s="205"/>
      <c r="G130" s="173">
        <f t="shared" si="3"/>
        <v>0</v>
      </c>
      <c r="H130" s="209"/>
      <c r="I130" s="210"/>
      <c r="J130" s="211"/>
      <c r="K130" s="284">
        <f t="shared" si="4"/>
        <v>0</v>
      </c>
      <c r="L130" s="225"/>
      <c r="M130" s="205"/>
      <c r="N130" s="205"/>
      <c r="O130" s="205"/>
      <c r="P130" s="390"/>
      <c r="Q130" s="391"/>
      <c r="U130"/>
    </row>
    <row r="131" spans="3:18" ht="12.75">
      <c r="C131" s="7"/>
      <c r="D131" s="7"/>
      <c r="E131" s="7"/>
      <c r="F131" s="7"/>
      <c r="G131" s="7"/>
      <c r="H131" s="7"/>
      <c r="I131" s="112"/>
      <c r="J131" s="112"/>
      <c r="K131" s="118"/>
      <c r="L131" s="260"/>
      <c r="M131" s="7"/>
      <c r="N131" s="7"/>
      <c r="O131" s="7"/>
      <c r="P131" s="7"/>
      <c r="Q131" s="108"/>
      <c r="R131" s="20"/>
    </row>
    <row r="132" spans="3:18" ht="12.75">
      <c r="C132" s="7"/>
      <c r="D132" s="7"/>
      <c r="E132" s="7"/>
      <c r="F132" s="7"/>
      <c r="G132" s="7"/>
      <c r="H132" s="7"/>
      <c r="I132" s="7"/>
      <c r="J132" s="7"/>
      <c r="K132" s="115"/>
      <c r="L132" s="261"/>
      <c r="M132" s="7"/>
      <c r="N132" s="7"/>
      <c r="O132" s="7"/>
      <c r="P132" s="7"/>
      <c r="Q132" s="108"/>
      <c r="R132" s="20"/>
    </row>
    <row r="133" spans="3:18" ht="12.75">
      <c r="C133" s="7"/>
      <c r="D133" s="7"/>
      <c r="E133" s="7"/>
      <c r="F133" s="7"/>
      <c r="G133" s="7"/>
      <c r="H133" s="7"/>
      <c r="I133" s="7"/>
      <c r="J133" s="7"/>
      <c r="K133" s="115"/>
      <c r="L133" s="261"/>
      <c r="M133" s="7"/>
      <c r="N133" s="7"/>
      <c r="O133" s="7"/>
      <c r="P133" s="7"/>
      <c r="Q133" s="108"/>
      <c r="R133" s="20"/>
    </row>
    <row r="134" spans="3:18" ht="12.75">
      <c r="C134" s="7"/>
      <c r="D134" s="7"/>
      <c r="E134" s="7"/>
      <c r="F134" s="7"/>
      <c r="G134" s="7"/>
      <c r="H134" s="7"/>
      <c r="I134" s="7"/>
      <c r="J134" s="7"/>
      <c r="K134" s="115"/>
      <c r="L134" s="261"/>
      <c r="M134" s="7"/>
      <c r="N134" s="7"/>
      <c r="O134" s="7"/>
      <c r="P134" s="7"/>
      <c r="Q134" s="108"/>
      <c r="R134" s="20"/>
    </row>
    <row r="135" spans="3:18" ht="12.75">
      <c r="C135" s="108"/>
      <c r="D135" s="108"/>
      <c r="E135" s="108"/>
      <c r="F135" s="108"/>
      <c r="G135" s="108"/>
      <c r="H135" s="108"/>
      <c r="I135" s="108"/>
      <c r="J135" s="108"/>
      <c r="K135" s="119"/>
      <c r="L135" s="262"/>
      <c r="M135" s="108"/>
      <c r="N135" s="108"/>
      <c r="O135" s="108"/>
      <c r="P135" s="108"/>
      <c r="Q135" s="108"/>
      <c r="R135" s="20"/>
    </row>
    <row r="136" spans="3:18" ht="12.75">
      <c r="C136" s="108"/>
      <c r="D136" s="108"/>
      <c r="E136" s="108"/>
      <c r="F136" s="108"/>
      <c r="G136" s="108"/>
      <c r="H136" s="108"/>
      <c r="I136" s="108"/>
      <c r="J136" s="108"/>
      <c r="K136" s="119"/>
      <c r="L136" s="262"/>
      <c r="M136" s="108"/>
      <c r="N136" s="108"/>
      <c r="O136" s="108"/>
      <c r="P136" s="108"/>
      <c r="Q136" s="108"/>
      <c r="R136" s="20"/>
    </row>
    <row r="137" spans="3:18" ht="12.75">
      <c r="C137" s="108"/>
      <c r="D137" s="108"/>
      <c r="E137" s="108"/>
      <c r="F137" s="108"/>
      <c r="G137" s="108"/>
      <c r="H137" s="108"/>
      <c r="I137" s="108"/>
      <c r="J137" s="108"/>
      <c r="K137" s="119"/>
      <c r="L137" s="262"/>
      <c r="M137" s="108"/>
      <c r="N137" s="108"/>
      <c r="O137" s="108"/>
      <c r="P137" s="108"/>
      <c r="Q137" s="108"/>
      <c r="R137" s="20"/>
    </row>
    <row r="138" spans="3:18" ht="12.75">
      <c r="C138" s="108"/>
      <c r="D138" s="108"/>
      <c r="E138" s="108"/>
      <c r="F138" s="108"/>
      <c r="G138" s="108"/>
      <c r="H138" s="108"/>
      <c r="I138" s="108"/>
      <c r="J138" s="108"/>
      <c r="K138" s="119"/>
      <c r="L138" s="262"/>
      <c r="M138" s="108"/>
      <c r="N138" s="108"/>
      <c r="O138" s="108"/>
      <c r="P138" s="108"/>
      <c r="Q138" s="108"/>
      <c r="R138" s="20"/>
    </row>
    <row r="139" spans="3:18" ht="12.75">
      <c r="C139" s="108"/>
      <c r="D139" s="108"/>
      <c r="E139" s="108"/>
      <c r="F139" s="108"/>
      <c r="G139" s="108"/>
      <c r="H139" s="108"/>
      <c r="I139" s="108"/>
      <c r="J139" s="108"/>
      <c r="K139" s="119"/>
      <c r="L139" s="262"/>
      <c r="M139" s="108"/>
      <c r="N139" s="108"/>
      <c r="O139" s="108"/>
      <c r="P139" s="108"/>
      <c r="Q139" s="108"/>
      <c r="R139" s="20"/>
    </row>
    <row r="140" spans="3:18" ht="12.75">
      <c r="C140" s="108"/>
      <c r="D140" s="108"/>
      <c r="E140" s="108"/>
      <c r="F140" s="108"/>
      <c r="G140" s="108"/>
      <c r="H140" s="108"/>
      <c r="I140" s="108"/>
      <c r="J140" s="108"/>
      <c r="K140" s="119"/>
      <c r="L140" s="262"/>
      <c r="M140" s="108"/>
      <c r="N140" s="108"/>
      <c r="O140" s="108"/>
      <c r="P140" s="108"/>
      <c r="Q140" s="108"/>
      <c r="R140" s="20"/>
    </row>
    <row r="141" ht="12.75">
      <c r="L141" s="263"/>
    </row>
    <row r="142" ht="12.75">
      <c r="L142" s="263"/>
    </row>
    <row r="143" ht="12.75">
      <c r="L143" s="263"/>
    </row>
    <row r="144" ht="12.75">
      <c r="L144" s="263"/>
    </row>
    <row r="145" ht="12.75">
      <c r="L145" s="263"/>
    </row>
    <row r="146" ht="12.75">
      <c r="L146" s="263"/>
    </row>
    <row r="147" ht="12.75">
      <c r="L147" s="263"/>
    </row>
    <row r="148" ht="12.75">
      <c r="L148" s="263"/>
    </row>
    <row r="149" ht="12.75">
      <c r="L149" s="263"/>
    </row>
    <row r="150" ht="12.75">
      <c r="L150" s="263"/>
    </row>
    <row r="151" ht="12.75">
      <c r="L151" s="263"/>
    </row>
    <row r="152" ht="12.75">
      <c r="L152" s="263"/>
    </row>
    <row r="153" ht="12.75">
      <c r="L153" s="263"/>
    </row>
    <row r="154" ht="12.75">
      <c r="L154" s="263"/>
    </row>
    <row r="155" ht="12.75">
      <c r="L155" s="263"/>
    </row>
    <row r="156" ht="12.75">
      <c r="L156" s="263"/>
    </row>
    <row r="157" ht="12.75">
      <c r="L157" s="263"/>
    </row>
    <row r="158" ht="12.75">
      <c r="L158" s="263"/>
    </row>
    <row r="159" ht="12.75">
      <c r="L159" s="263"/>
    </row>
    <row r="160" ht="12.75">
      <c r="L160" s="263"/>
    </row>
    <row r="161" ht="12.75">
      <c r="L161" s="263"/>
    </row>
    <row r="162" ht="12.75">
      <c r="L162" s="263"/>
    </row>
    <row r="163" ht="12.75">
      <c r="L163" s="263"/>
    </row>
    <row r="164" ht="12.75">
      <c r="L164" s="263"/>
    </row>
    <row r="165" ht="12.75">
      <c r="L165" s="263"/>
    </row>
    <row r="166" ht="12.75">
      <c r="L166" s="263"/>
    </row>
    <row r="167" ht="12.75">
      <c r="L167" s="263"/>
    </row>
    <row r="168" ht="12.75">
      <c r="L168" s="263"/>
    </row>
    <row r="169" ht="12.75">
      <c r="L169" s="263"/>
    </row>
  </sheetData>
  <sheetProtection formatCells="0" selectLockedCells="1"/>
  <mergeCells count="126">
    <mergeCell ref="P127:Q127"/>
    <mergeCell ref="P128:Q128"/>
    <mergeCell ref="P129:Q129"/>
    <mergeCell ref="P130:Q130"/>
    <mergeCell ref="K13:P13"/>
    <mergeCell ref="K14:P14"/>
    <mergeCell ref="P121:Q121"/>
    <mergeCell ref="P122:Q122"/>
    <mergeCell ref="P123:Q123"/>
    <mergeCell ref="P124:Q124"/>
    <mergeCell ref="P125:Q125"/>
    <mergeCell ref="P126:Q126"/>
    <mergeCell ref="P115:Q115"/>
    <mergeCell ref="P116:Q116"/>
    <mergeCell ref="P117:Q117"/>
    <mergeCell ref="P118:Q118"/>
    <mergeCell ref="P119:Q119"/>
    <mergeCell ref="P120:Q120"/>
    <mergeCell ref="P109:Q109"/>
    <mergeCell ref="P110:Q110"/>
    <mergeCell ref="P111:Q111"/>
    <mergeCell ref="P112:Q112"/>
    <mergeCell ref="P113:Q113"/>
    <mergeCell ref="P114:Q114"/>
    <mergeCell ref="P103:Q103"/>
    <mergeCell ref="P104:Q104"/>
    <mergeCell ref="P105:Q105"/>
    <mergeCell ref="P106:Q106"/>
    <mergeCell ref="P107:Q107"/>
    <mergeCell ref="P108:Q108"/>
    <mergeCell ref="P97:Q97"/>
    <mergeCell ref="P98:Q98"/>
    <mergeCell ref="P99:Q99"/>
    <mergeCell ref="P100:Q100"/>
    <mergeCell ref="P101:Q101"/>
    <mergeCell ref="P102:Q102"/>
    <mergeCell ref="P91:Q91"/>
    <mergeCell ref="P92:Q92"/>
    <mergeCell ref="P93:Q93"/>
    <mergeCell ref="P94:Q94"/>
    <mergeCell ref="P95:Q95"/>
    <mergeCell ref="P96:Q96"/>
    <mergeCell ref="P85:Q85"/>
    <mergeCell ref="P86:Q86"/>
    <mergeCell ref="P87:Q87"/>
    <mergeCell ref="P88:Q88"/>
    <mergeCell ref="P89:Q89"/>
    <mergeCell ref="P90:Q90"/>
    <mergeCell ref="P79:Q79"/>
    <mergeCell ref="P80:Q80"/>
    <mergeCell ref="P81:Q81"/>
    <mergeCell ref="P82:Q82"/>
    <mergeCell ref="P83:Q83"/>
    <mergeCell ref="P84:Q84"/>
    <mergeCell ref="P73:Q73"/>
    <mergeCell ref="P74:Q74"/>
    <mergeCell ref="P75:Q75"/>
    <mergeCell ref="P76:Q76"/>
    <mergeCell ref="P77:Q77"/>
    <mergeCell ref="P78:Q78"/>
    <mergeCell ref="P67:Q67"/>
    <mergeCell ref="P68:Q68"/>
    <mergeCell ref="P69:Q69"/>
    <mergeCell ref="P70:Q70"/>
    <mergeCell ref="P71:Q71"/>
    <mergeCell ref="P72:Q72"/>
    <mergeCell ref="P61:Q61"/>
    <mergeCell ref="P62:Q62"/>
    <mergeCell ref="P63:Q63"/>
    <mergeCell ref="P64:Q64"/>
    <mergeCell ref="P65:Q65"/>
    <mergeCell ref="P66:Q66"/>
    <mergeCell ref="P55:Q55"/>
    <mergeCell ref="P56:Q56"/>
    <mergeCell ref="P57:Q57"/>
    <mergeCell ref="P58:Q58"/>
    <mergeCell ref="P59:Q59"/>
    <mergeCell ref="P60:Q60"/>
    <mergeCell ref="P49:Q49"/>
    <mergeCell ref="P50:Q50"/>
    <mergeCell ref="P51:Q51"/>
    <mergeCell ref="P52:Q52"/>
    <mergeCell ref="P53:Q53"/>
    <mergeCell ref="P54:Q54"/>
    <mergeCell ref="P43:Q43"/>
    <mergeCell ref="P44:Q44"/>
    <mergeCell ref="P45:Q45"/>
    <mergeCell ref="P46:Q46"/>
    <mergeCell ref="P47:Q47"/>
    <mergeCell ref="P48:Q48"/>
    <mergeCell ref="P37:Q37"/>
    <mergeCell ref="P38:Q38"/>
    <mergeCell ref="P39:Q39"/>
    <mergeCell ref="P40:Q40"/>
    <mergeCell ref="P41:Q41"/>
    <mergeCell ref="P42:Q42"/>
    <mergeCell ref="P32:Q32"/>
    <mergeCell ref="P33:Q33"/>
    <mergeCell ref="P34:Q34"/>
    <mergeCell ref="P35:Q35"/>
    <mergeCell ref="P36:Q36"/>
    <mergeCell ref="P25:Q25"/>
    <mergeCell ref="P26:Q26"/>
    <mergeCell ref="P27:Q27"/>
    <mergeCell ref="P28:Q28"/>
    <mergeCell ref="P29:Q29"/>
    <mergeCell ref="P30:Q30"/>
    <mergeCell ref="P22:Q22"/>
    <mergeCell ref="P23:Q23"/>
    <mergeCell ref="P24:Q24"/>
    <mergeCell ref="G10:H10"/>
    <mergeCell ref="J10:K10"/>
    <mergeCell ref="M10:N10"/>
    <mergeCell ref="P31:Q31"/>
    <mergeCell ref="L19:Q19"/>
    <mergeCell ref="G12:I12"/>
    <mergeCell ref="I19:K19"/>
    <mergeCell ref="C12:E12"/>
    <mergeCell ref="C19:G19"/>
    <mergeCell ref="G2:K2"/>
    <mergeCell ref="S4:V4"/>
    <mergeCell ref="E6:M6"/>
    <mergeCell ref="J9:K9"/>
    <mergeCell ref="M9:N9"/>
    <mergeCell ref="P20:Q20"/>
    <mergeCell ref="P21:Q21"/>
  </mergeCells>
  <printOptions/>
  <pageMargins left="0.5" right="0.5" top="1" bottom="0.9" header="0.4" footer="0.3"/>
  <pageSetup horizontalDpi="2400" verticalDpi="2400" orientation="portrait" scale="73" r:id="rId2"/>
  <headerFooter>
    <oddHeader>&amp;C&amp;"Helvetica,Bold"&amp;14Rhode Island Housing HOME PROGRAM
&amp;"Helvetica,Bold Italic"&amp;16Annual Rent and Utility Allowance Request Form</oddHeader>
    <oddFooter>&amp;L&amp;"Calibri,Italic"Rhode Island Housing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 Cohrs</dc:creator>
  <cp:keywords/>
  <dc:description/>
  <cp:lastModifiedBy>Heather Lacki</cp:lastModifiedBy>
  <cp:lastPrinted>2017-03-03T17:59:23Z</cp:lastPrinted>
  <dcterms:created xsi:type="dcterms:W3CDTF">2015-02-19T00:57:04Z</dcterms:created>
  <dcterms:modified xsi:type="dcterms:W3CDTF">2017-04-14T12:51:00Z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