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ebioteau\Downloads\"/>
    </mc:Choice>
  </mc:AlternateContent>
  <xr:revisionPtr revIDLastSave="0" documentId="8_{DAC4F75F-8E39-42A5-ACB7-2EB1CC3351B7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YHDP Budget Template" sheetId="1" r:id="rId1"/>
    <sheet name="Staffing Cos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jkCqn8FnOqKW+KIe2CV85uuvrjQ=="/>
    </ext>
  </extLst>
</workbook>
</file>

<file path=xl/calcChain.xml><?xml version="1.0" encoding="utf-8"?>
<calcChain xmlns="http://schemas.openxmlformats.org/spreadsheetml/2006/main">
  <c r="F24" i="1" l="1"/>
  <c r="F19" i="2"/>
  <c r="F64" i="1" s="1"/>
  <c r="F81" i="1" s="1"/>
  <c r="E102" i="1" s="1"/>
  <c r="G19" i="2"/>
  <c r="E16" i="2"/>
  <c r="E15" i="2"/>
  <c r="E14" i="2"/>
  <c r="E13" i="2"/>
  <c r="E12" i="2"/>
  <c r="E11" i="2"/>
  <c r="E10" i="2"/>
  <c r="E9" i="2"/>
  <c r="E8" i="2"/>
  <c r="E7" i="2"/>
  <c r="F11" i="1"/>
  <c r="F27" i="1"/>
  <c r="F56" i="1"/>
  <c r="E103" i="1" s="1"/>
  <c r="F46" i="1"/>
  <c r="E101" i="1" s="1"/>
  <c r="F31" i="1"/>
  <c r="F30" i="1"/>
  <c r="F29" i="1"/>
  <c r="F28" i="1"/>
  <c r="F26" i="1"/>
  <c r="F16" i="1"/>
  <c r="F15" i="1"/>
  <c r="F14" i="1"/>
  <c r="F13" i="1"/>
  <c r="F12" i="1"/>
  <c r="E19" i="2" l="1"/>
  <c r="F17" i="1"/>
  <c r="E99" i="1" s="1"/>
  <c r="F32" i="1"/>
  <c r="F34" i="1" s="1"/>
  <c r="F100" i="1" s="1"/>
  <c r="F58" i="1"/>
  <c r="F103" i="1" s="1"/>
  <c r="F48" i="1"/>
  <c r="F101" i="1" s="1"/>
  <c r="F83" i="1"/>
  <c r="F102" i="1" s="1"/>
  <c r="F86" i="1" l="1"/>
  <c r="F92" i="1" s="1"/>
  <c r="F19" i="1"/>
  <c r="F99" i="1" s="1"/>
  <c r="E100" i="1"/>
  <c r="F93" i="1" l="1"/>
  <c r="E104" i="1" s="1"/>
  <c r="F95" i="1" l="1"/>
  <c r="F104" i="1" s="1"/>
  <c r="F105" i="1" s="1"/>
  <c r="E109" i="1"/>
  <c r="E105" i="1"/>
  <c r="F109" i="1" l="1"/>
</calcChain>
</file>

<file path=xl/sharedStrings.xml><?xml version="1.0" encoding="utf-8"?>
<sst xmlns="http://schemas.openxmlformats.org/spreadsheetml/2006/main" count="149" uniqueCount="104">
  <si>
    <t>APPLICANT NAME:</t>
  </si>
  <si>
    <t>PROJECT NAME:</t>
  </si>
  <si>
    <t>Rental Assistance Budget</t>
  </si>
  <si>
    <t>Size of Units</t>
  </si>
  <si>
    <t># 
of Units</t>
  </si>
  <si>
    <t>12 
Months</t>
  </si>
  <si>
    <t>Total Request</t>
  </si>
  <si>
    <t>Single Room Occupancy</t>
  </si>
  <si>
    <t>Efficiency</t>
  </si>
  <si>
    <t>1 Bedroom</t>
  </si>
  <si>
    <t>2 Bedrooms</t>
  </si>
  <si>
    <t>3 Bedrooms</t>
  </si>
  <si>
    <t>4 Bedrooms</t>
  </si>
  <si>
    <t>Total Units &amp; Annual Assistance Requested</t>
  </si>
  <si>
    <t>Grant Term</t>
  </si>
  <si>
    <t>2 years</t>
  </si>
  <si>
    <t>Total Request for Grant Term</t>
  </si>
  <si>
    <t>Leasing Budget</t>
  </si>
  <si>
    <t>Monthly Rent/Unit**</t>
  </si>
  <si>
    <t>Leased Structure (whole building)</t>
  </si>
  <si>
    <t>OR</t>
  </si>
  <si>
    <t>Operating Costs Budget</t>
  </si>
  <si>
    <t>(Combine With Leasing -- Not Eligible With Rental Assistance)</t>
  </si>
  <si>
    <t>Eligible Costs</t>
  </si>
  <si>
    <t>Quantity AND Description
(400 CHARACTERS INCLUDING SPACES)</t>
  </si>
  <si>
    <t>Total 
Request</t>
  </si>
  <si>
    <t xml:space="preserve">Maintenance/Repair </t>
  </si>
  <si>
    <t>Property Taxes and Insurance</t>
  </si>
  <si>
    <t>Replacement Reserve</t>
  </si>
  <si>
    <t>Building Security</t>
  </si>
  <si>
    <t>Electricity, Gas, and Water</t>
  </si>
  <si>
    <t>Furniture</t>
  </si>
  <si>
    <t>Equipment</t>
  </si>
  <si>
    <t>Total Annual Assistance Requested</t>
  </si>
  <si>
    <t>HMIS BUDGET</t>
  </si>
  <si>
    <t>(If funds are needed for HMIS participation)</t>
  </si>
  <si>
    <t>Personnal</t>
  </si>
  <si>
    <t>SUPPORTIVE SERVICES BUDGET</t>
  </si>
  <si>
    <t>All Project Types</t>
  </si>
  <si>
    <t>Assistance with Moving Costs</t>
  </si>
  <si>
    <t>Case Management</t>
  </si>
  <si>
    <t>Child Care</t>
  </si>
  <si>
    <t>Education Services</t>
  </si>
  <si>
    <t>Employment Assistance</t>
  </si>
  <si>
    <t>Food</t>
  </si>
  <si>
    <t>Housing/Counseling Services</t>
  </si>
  <si>
    <t>Legal Services</t>
  </si>
  <si>
    <t>Life Skills</t>
  </si>
  <si>
    <t>Mental Health Services</t>
  </si>
  <si>
    <t>Outpatient Health Services</t>
  </si>
  <si>
    <t>Outreach Services</t>
  </si>
  <si>
    <t>Substance Abuse Treatment Services</t>
  </si>
  <si>
    <t>Transportation</t>
  </si>
  <si>
    <t>Utility Deposits</t>
  </si>
  <si>
    <t>Operating Costs</t>
  </si>
  <si>
    <t>Total Annual Admin Budget Allowed (10% of Direct Costs Above)</t>
  </si>
  <si>
    <t>ADMIN BUDGET</t>
  </si>
  <si>
    <t>Admin</t>
  </si>
  <si>
    <t>SUMMARY BUDGET
(Will auto-populate based on budget items entered above)</t>
  </si>
  <si>
    <t>Budget Line Item</t>
  </si>
  <si>
    <t>Annual Request</t>
  </si>
  <si>
    <t>2 Year 
Total</t>
  </si>
  <si>
    <t>Rental Assistance</t>
  </si>
  <si>
    <t>Leasing</t>
  </si>
  <si>
    <t>Supportive Services</t>
  </si>
  <si>
    <t>HMIS Costs</t>
  </si>
  <si>
    <t>Total Funds Requested</t>
  </si>
  <si>
    <t>MATCHING FUNDS REQUIRED</t>
  </si>
  <si>
    <t>25% match required for all Federal funds requested with exception of leasing funds.</t>
  </si>
  <si>
    <t>Annual
Required</t>
  </si>
  <si>
    <t>Matching Funds Required</t>
  </si>
  <si>
    <t>FY22 Fair Market
Rent</t>
  </si>
  <si>
    <t>Personnel Costs</t>
  </si>
  <si>
    <t>Monthly Expenditure Detail</t>
  </si>
  <si>
    <t xml:space="preserve">Name </t>
  </si>
  <si>
    <t>Hourly Rate Including Fringe</t>
  </si>
  <si>
    <t>Actual Hours Worked in Month on eligible activities</t>
  </si>
  <si>
    <t>Total Monthly Cost 
(CxD)</t>
  </si>
  <si>
    <t xml:space="preserve">Subtotal Monthly Personnel Reimbursement/Allocation Request: </t>
  </si>
  <si>
    <t>Eligible Costs YHDP Planning</t>
  </si>
  <si>
    <t>YHDP Eligible Cost Category</t>
  </si>
  <si>
    <t>Staffing Costs</t>
  </si>
  <si>
    <t>Supportive Services - Asessment of Service Needs</t>
  </si>
  <si>
    <t>Supportive Services - Case Management</t>
  </si>
  <si>
    <t>Supportive Services - Education Services</t>
  </si>
  <si>
    <t>Supportive Services - Housing/Counseling Services</t>
  </si>
  <si>
    <t>Supportive Services - Legal Services</t>
  </si>
  <si>
    <t>Supportive Services - Mental Health Services</t>
  </si>
  <si>
    <t>Supportive Services - Life Skills</t>
  </si>
  <si>
    <t xml:space="preserve">Supportive Services - Outpatient Health Services </t>
  </si>
  <si>
    <t>Supportive Services - Substance Abuse Treatment Services</t>
  </si>
  <si>
    <t>Supportive Services - Outreach Services</t>
  </si>
  <si>
    <t>Supportive Services - Employment Services</t>
  </si>
  <si>
    <t>Amount Expensed to  YHDP Grant</t>
  </si>
  <si>
    <t>Amount Expensed to Other Sources</t>
  </si>
  <si>
    <r>
      <t xml:space="preserve">Enter information into only the </t>
    </r>
    <r>
      <rPr>
        <b/>
        <sz val="10"/>
        <color theme="7" tint="0.79998168889431442"/>
        <rFont val="Arial"/>
        <family val="2"/>
      </rPr>
      <t>yellow shaded</t>
    </r>
    <r>
      <rPr>
        <b/>
        <sz val="10"/>
        <color rgb="FFFF0000"/>
        <rFont val="Arial"/>
      </rPr>
      <t xml:space="preserve"> cells. All other cells will calculate automatically. </t>
    </r>
  </si>
  <si>
    <t>Total Funding Breakdown</t>
  </si>
  <si>
    <t>Please include all staff that will be fully or partially-funded by YHDP funds.</t>
  </si>
  <si>
    <t xml:space="preserve">the breakdown between the two grants (e.g., $3,200 to YHDP, $1,000 </t>
  </si>
  <si>
    <t>to another source).</t>
  </si>
  <si>
    <t>If staff time totals $4,200 as a monthly cost, use columns F+ G to describe</t>
  </si>
  <si>
    <t>Eligible with Rapid Rehousing, the Rapid Rehousing Component of TH-RRH or Permanent Supportive Housing (PSH)</t>
  </si>
  <si>
    <t>Eligible with the Transitional Housing Component of TH-RRH or Permament Supportive Housing (PSH)</t>
  </si>
  <si>
    <t>Staffing Costs dollar amount will populate based on entries made in Staffing Costs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</si>
</sst>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5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name val="Arial"/>
    </font>
    <font>
      <b/>
      <sz val="10"/>
      <color rgb="FFFF0000"/>
      <name val="Arial"/>
    </font>
    <font>
      <sz val="11"/>
      <color theme="1"/>
      <name val="Arial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7" tint="0.79998168889431442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theme="1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FE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7E7E7E"/>
      </left>
      <right/>
      <top style="medium">
        <color rgb="FF7E7E7E"/>
      </top>
      <bottom/>
      <diagonal/>
    </border>
    <border>
      <left/>
      <right/>
      <top style="medium">
        <color rgb="FF7E7E7E"/>
      </top>
      <bottom/>
      <diagonal/>
    </border>
    <border>
      <left/>
      <right style="medium">
        <color rgb="FF7E7E7E"/>
      </right>
      <top style="medium">
        <color rgb="FF7E7E7E"/>
      </top>
      <bottom/>
      <diagonal/>
    </border>
    <border>
      <left style="medium">
        <color rgb="FF7E7E7E"/>
      </left>
      <right/>
      <top/>
      <bottom/>
      <diagonal/>
    </border>
    <border>
      <left/>
      <right style="medium">
        <color rgb="FF7E7E7E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12" xfId="0" applyFont="1" applyFill="1" applyBorder="1"/>
    <xf numFmtId="164" fontId="2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wrapText="1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1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4" xfId="0" applyFont="1" applyFill="1" applyBorder="1"/>
    <xf numFmtId="0" fontId="2" fillId="4" borderId="14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1" fillId="5" borderId="18" xfId="0" applyFont="1" applyFill="1" applyBorder="1" applyAlignment="1">
      <alignment wrapText="1"/>
    </xf>
    <xf numFmtId="0" fontId="1" fillId="5" borderId="19" xfId="0" applyFont="1" applyFill="1" applyBorder="1"/>
    <xf numFmtId="0" fontId="2" fillId="5" borderId="19" xfId="0" applyFont="1" applyFill="1" applyBorder="1" applyAlignment="1">
      <alignment horizontal="right"/>
    </xf>
    <xf numFmtId="164" fontId="2" fillId="5" borderId="20" xfId="0" applyNumberFormat="1" applyFont="1" applyFill="1" applyBorder="1"/>
    <xf numFmtId="165" fontId="2" fillId="4" borderId="13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164" fontId="1" fillId="4" borderId="9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164" fontId="2" fillId="0" borderId="9" xfId="0" applyNumberFormat="1" applyFont="1" applyBorder="1" applyAlignment="1">
      <alignment horizontal="center"/>
    </xf>
    <xf numFmtId="0" fontId="2" fillId="6" borderId="9" xfId="0" applyFont="1" applyFill="1" applyBorder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44" fontId="0" fillId="7" borderId="0" xfId="1" applyFont="1" applyFill="1" applyProtection="1"/>
    <xf numFmtId="0" fontId="0" fillId="7" borderId="0" xfId="0" applyFill="1"/>
    <xf numFmtId="165" fontId="0" fillId="7" borderId="3" xfId="0" applyNumberFormat="1" applyFill="1" applyBorder="1"/>
    <xf numFmtId="0" fontId="0" fillId="7" borderId="3" xfId="0" applyFill="1" applyBorder="1"/>
    <xf numFmtId="44" fontId="0" fillId="7" borderId="3" xfId="1" applyFont="1" applyFill="1" applyBorder="1" applyProtection="1"/>
    <xf numFmtId="0" fontId="0" fillId="10" borderId="29" xfId="0" applyFill="1" applyBorder="1" applyAlignment="1">
      <alignment horizontal="center" wrapText="1"/>
    </xf>
    <xf numFmtId="0" fontId="0" fillId="10" borderId="30" xfId="0" applyFill="1" applyBorder="1" applyAlignment="1">
      <alignment horizontal="center" wrapText="1"/>
    </xf>
    <xf numFmtId="0" fontId="0" fillId="10" borderId="31" xfId="0" applyFill="1" applyBorder="1" applyAlignment="1">
      <alignment horizontal="center" wrapText="1"/>
    </xf>
    <xf numFmtId="0" fontId="0" fillId="10" borderId="32" xfId="0" applyFill="1" applyBorder="1" applyAlignment="1">
      <alignment horizontal="center" wrapText="1"/>
    </xf>
    <xf numFmtId="44" fontId="0" fillId="11" borderId="37" xfId="1" applyFont="1" applyFill="1" applyBorder="1" applyAlignment="1" applyProtection="1">
      <alignment horizontal="right" wrapText="1"/>
    </xf>
    <xf numFmtId="44" fontId="0" fillId="11" borderId="44" xfId="1" applyFont="1" applyFill="1" applyBorder="1" applyAlignment="1" applyProtection="1">
      <alignment horizontal="right" wrapText="1"/>
    </xf>
    <xf numFmtId="0" fontId="0" fillId="7" borderId="3" xfId="0" applyFill="1" applyBorder="1" applyAlignment="1">
      <alignment horizontal="center" wrapText="1"/>
    </xf>
    <xf numFmtId="44" fontId="0" fillId="11" borderId="49" xfId="1" applyFont="1" applyFill="1" applyBorder="1" applyProtection="1"/>
    <xf numFmtId="0" fontId="6" fillId="7" borderId="3" xfId="0" applyFont="1" applyFill="1" applyBorder="1"/>
    <xf numFmtId="44" fontId="6" fillId="7" borderId="3" xfId="0" applyNumberFormat="1" applyFont="1" applyFill="1" applyBorder="1" applyAlignment="1">
      <alignment horizontal="right"/>
    </xf>
    <xf numFmtId="44" fontId="6" fillId="7" borderId="3" xfId="0" applyNumberFormat="1" applyFont="1" applyFill="1" applyBorder="1" applyAlignment="1">
      <alignment horizontal="center"/>
    </xf>
    <xf numFmtId="0" fontId="10" fillId="0" borderId="0" xfId="0" applyFont="1"/>
    <xf numFmtId="164" fontId="1" fillId="12" borderId="9" xfId="0" applyNumberFormat="1" applyFont="1" applyFill="1" applyBorder="1" applyAlignment="1">
      <alignment horizontal="center" vertical="center"/>
    </xf>
    <xf numFmtId="0" fontId="7" fillId="13" borderId="33" xfId="0" applyFont="1" applyFill="1" applyBorder="1" applyAlignment="1" applyProtection="1">
      <alignment horizontal="left" wrapText="1"/>
      <protection locked="0"/>
    </xf>
    <xf numFmtId="0" fontId="9" fillId="13" borderId="34" xfId="0" applyFont="1" applyFill="1" applyBorder="1" applyAlignment="1" applyProtection="1">
      <alignment horizontal="left"/>
      <protection locked="0"/>
    </xf>
    <xf numFmtId="2" fontId="0" fillId="13" borderId="35" xfId="0" applyNumberFormat="1" applyFill="1" applyBorder="1" applyAlignment="1" applyProtection="1">
      <alignment horizontal="right" wrapText="1"/>
      <protection locked="0"/>
    </xf>
    <xf numFmtId="0" fontId="0" fillId="13" borderId="36" xfId="0" applyFill="1" applyBorder="1" applyAlignment="1" applyProtection="1">
      <alignment horizontal="center" wrapText="1"/>
      <protection locked="0"/>
    </xf>
    <xf numFmtId="0" fontId="0" fillId="13" borderId="38" xfId="0" applyFill="1" applyBorder="1" applyAlignment="1" applyProtection="1">
      <alignment horizontal="left" wrapText="1"/>
      <protection locked="0"/>
    </xf>
    <xf numFmtId="0" fontId="0" fillId="13" borderId="40" xfId="0" applyFill="1" applyBorder="1" applyAlignment="1" applyProtection="1">
      <alignment horizontal="left" wrapText="1"/>
      <protection locked="0"/>
    </xf>
    <xf numFmtId="0" fontId="9" fillId="13" borderId="41" xfId="0" applyFont="1" applyFill="1" applyBorder="1" applyAlignment="1" applyProtection="1">
      <alignment horizontal="left"/>
      <protection locked="0"/>
    </xf>
    <xf numFmtId="2" fontId="0" fillId="13" borderId="42" xfId="0" applyNumberFormat="1" applyFill="1" applyBorder="1" applyAlignment="1" applyProtection="1">
      <alignment horizontal="right" wrapText="1"/>
      <protection locked="0"/>
    </xf>
    <xf numFmtId="0" fontId="0" fillId="13" borderId="43" xfId="0" applyFill="1" applyBorder="1" applyAlignment="1" applyProtection="1">
      <alignment horizontal="center" wrapText="1"/>
      <protection locked="0"/>
    </xf>
    <xf numFmtId="44" fontId="0" fillId="13" borderId="38" xfId="1" applyFont="1" applyFill="1" applyBorder="1" applyAlignment="1" applyProtection="1">
      <alignment horizontal="right" wrapText="1"/>
      <protection locked="0"/>
    </xf>
    <xf numFmtId="44" fontId="0" fillId="13" borderId="39" xfId="1" applyFont="1" applyFill="1" applyBorder="1" applyAlignment="1" applyProtection="1">
      <alignment horizontal="right" wrapText="1"/>
      <protection locked="0"/>
    </xf>
    <xf numFmtId="44" fontId="0" fillId="13" borderId="45" xfId="1" applyFont="1" applyFill="1" applyBorder="1" applyAlignment="1" applyProtection="1">
      <alignment horizontal="right" wrapText="1"/>
      <protection locked="0"/>
    </xf>
    <xf numFmtId="0" fontId="11" fillId="7" borderId="0" xfId="0" applyFont="1" applyFill="1"/>
    <xf numFmtId="0" fontId="10" fillId="7" borderId="0" xfId="0" applyFont="1" applyFill="1"/>
    <xf numFmtId="0" fontId="1" fillId="2" borderId="10" xfId="0" applyFont="1" applyFill="1" applyBorder="1" applyAlignment="1">
      <alignment horizontal="left" vertical="center" wrapText="1"/>
    </xf>
    <xf numFmtId="0" fontId="3" fillId="0" borderId="15" xfId="0" applyFont="1" applyBorder="1"/>
    <xf numFmtId="0" fontId="3" fillId="0" borderId="16" xfId="0" applyFont="1" applyBorder="1"/>
    <xf numFmtId="0" fontId="2" fillId="4" borderId="10" xfId="0" applyFont="1" applyFill="1" applyBorder="1" applyAlignment="1">
      <alignment horizontal="left" wrapText="1"/>
    </xf>
    <xf numFmtId="0" fontId="3" fillId="0" borderId="11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2" fillId="4" borderId="10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1" fillId="4" borderId="10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3" fillId="0" borderId="3" xfId="0" applyFont="1" applyBorder="1"/>
    <xf numFmtId="0" fontId="14" fillId="3" borderId="7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left" wrapText="1"/>
    </xf>
    <xf numFmtId="0" fontId="0" fillId="14" borderId="0" xfId="0" applyFont="1" applyFill="1" applyAlignment="1"/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0" fillId="7" borderId="46" xfId="0" applyFill="1" applyBorder="1" applyAlignment="1">
      <alignment horizontal="center" wrapText="1"/>
    </xf>
    <xf numFmtId="0" fontId="0" fillId="7" borderId="47" xfId="0" applyFill="1" applyBorder="1" applyAlignment="1">
      <alignment horizontal="center" wrapText="1"/>
    </xf>
    <xf numFmtId="0" fontId="0" fillId="7" borderId="48" xfId="0" applyFill="1" applyBorder="1" applyAlignment="1">
      <alignment horizontal="center" wrapText="1"/>
    </xf>
    <xf numFmtId="44" fontId="6" fillId="8" borderId="46" xfId="0" applyNumberFormat="1" applyFont="1" applyFill="1" applyBorder="1" applyAlignment="1">
      <alignment horizontal="right"/>
    </xf>
    <xf numFmtId="44" fontId="6" fillId="8" borderId="47" xfId="0" applyNumberFormat="1" applyFont="1" applyFill="1" applyBorder="1" applyAlignment="1">
      <alignment horizontal="right"/>
    </xf>
    <xf numFmtId="165" fontId="6" fillId="7" borderId="0" xfId="0" applyNumberFormat="1" applyFont="1" applyFill="1" applyAlignment="1">
      <alignment horizontal="center"/>
    </xf>
    <xf numFmtId="165" fontId="8" fillId="8" borderId="0" xfId="0" applyNumberFormat="1" applyFont="1" applyFill="1" applyAlignment="1">
      <alignment horizontal="center"/>
    </xf>
    <xf numFmtId="44" fontId="0" fillId="7" borderId="3" xfId="1" applyFont="1" applyFill="1" applyBorder="1" applyAlignment="1" applyProtection="1">
      <alignment horizontal="center"/>
    </xf>
    <xf numFmtId="0" fontId="6" fillId="9" borderId="2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44" fontId="6" fillId="9" borderId="27" xfId="1" applyFont="1" applyFill="1" applyBorder="1" applyAlignment="1" applyProtection="1">
      <alignment horizontal="center" vertical="center" wrapText="1"/>
    </xf>
    <xf numFmtId="44" fontId="6" fillId="9" borderId="28" xfId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4" workbookViewId="0">
      <selection activeCell="C13" sqref="C13"/>
    </sheetView>
  </sheetViews>
  <sheetFormatPr defaultColWidth="12.6875" defaultRowHeight="15" customHeight="1" x14ac:dyDescent="0.35"/>
  <cols>
    <col min="1" max="1" width="3.4375" customWidth="1"/>
    <col min="2" max="2" width="25.8125" customWidth="1"/>
    <col min="3" max="3" width="45.1875" customWidth="1"/>
    <col min="4" max="4" width="10.9375" customWidth="1"/>
    <col min="5" max="5" width="9.1875" customWidth="1"/>
    <col min="6" max="6" width="12.9375" customWidth="1"/>
    <col min="7" max="26" width="8" customWidth="1"/>
  </cols>
  <sheetData>
    <row r="1" spans="1:26" ht="12" customHeight="1" x14ac:dyDescent="0.3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4">
      <c r="A2" s="1"/>
      <c r="B2" s="3" t="s">
        <v>0</v>
      </c>
      <c r="C2" s="91"/>
      <c r="D2" s="80"/>
      <c r="E2" s="80"/>
      <c r="F2" s="9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4">
      <c r="A3" s="1"/>
      <c r="B3" s="3" t="s">
        <v>1</v>
      </c>
      <c r="C3" s="91"/>
      <c r="D3" s="80"/>
      <c r="E3" s="80"/>
      <c r="F3" s="9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4">
      <c r="A4" s="1"/>
      <c r="B4" s="3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4">
      <c r="A5" s="1"/>
      <c r="B5" s="3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4">
      <c r="A6" s="1"/>
      <c r="B6" s="94" t="s">
        <v>95</v>
      </c>
      <c r="C6" s="95"/>
      <c r="D6" s="95"/>
      <c r="E6" s="95"/>
      <c r="F6" s="9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3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35">
      <c r="A8" s="1"/>
      <c r="B8" s="76" t="s">
        <v>2</v>
      </c>
      <c r="C8" s="77"/>
      <c r="D8" s="77"/>
      <c r="E8" s="77"/>
      <c r="F8" s="7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35">
      <c r="A9" s="1"/>
      <c r="B9" s="93" t="s">
        <v>101</v>
      </c>
      <c r="C9" s="80"/>
      <c r="D9" s="80"/>
      <c r="E9" s="80"/>
      <c r="F9" s="8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4">
      <c r="A10" s="1"/>
      <c r="B10" s="5" t="s">
        <v>3</v>
      </c>
      <c r="C10" s="6" t="s">
        <v>4</v>
      </c>
      <c r="D10" s="6" t="s">
        <v>71</v>
      </c>
      <c r="E10" s="6" t="s">
        <v>5</v>
      </c>
      <c r="F10" s="6" t="s">
        <v>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4">
      <c r="A11" s="1"/>
      <c r="B11" s="5" t="s">
        <v>7</v>
      </c>
      <c r="C11" s="7"/>
      <c r="D11" s="8">
        <v>857</v>
      </c>
      <c r="E11" s="9">
        <v>12</v>
      </c>
      <c r="F11" s="10">
        <f t="shared" ref="F11:F16" si="0">C11*D11*E11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4">
      <c r="A12" s="1"/>
      <c r="B12" s="5" t="s">
        <v>8</v>
      </c>
      <c r="C12" s="11"/>
      <c r="D12" s="8">
        <v>1142</v>
      </c>
      <c r="E12" s="12">
        <v>12</v>
      </c>
      <c r="F12" s="10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4">
      <c r="A13" s="1"/>
      <c r="B13" s="5" t="s">
        <v>9</v>
      </c>
      <c r="C13" s="11"/>
      <c r="D13" s="8">
        <v>1319</v>
      </c>
      <c r="E13" s="12">
        <v>12</v>
      </c>
      <c r="F13" s="10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4">
      <c r="A14" s="1"/>
      <c r="B14" s="5" t="s">
        <v>10</v>
      </c>
      <c r="C14" s="11"/>
      <c r="D14" s="8">
        <v>1705</v>
      </c>
      <c r="E14" s="12">
        <v>12</v>
      </c>
      <c r="F14" s="10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4">
      <c r="A15" s="1"/>
      <c r="B15" s="5" t="s">
        <v>11</v>
      </c>
      <c r="C15" s="11"/>
      <c r="D15" s="8">
        <v>2367</v>
      </c>
      <c r="E15" s="12">
        <v>12</v>
      </c>
      <c r="F15" s="10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4">
      <c r="A16" s="1"/>
      <c r="B16" s="5" t="s">
        <v>12</v>
      </c>
      <c r="C16" s="11"/>
      <c r="D16" s="8">
        <v>2918</v>
      </c>
      <c r="E16" s="12">
        <v>12</v>
      </c>
      <c r="F16" s="10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4">
      <c r="A17" s="1"/>
      <c r="B17" s="74" t="s">
        <v>13</v>
      </c>
      <c r="C17" s="75"/>
      <c r="D17" s="13"/>
      <c r="E17" s="13"/>
      <c r="F17" s="14">
        <f>SUM(F11:F16)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4">
      <c r="A18" s="1"/>
      <c r="B18" s="15" t="s">
        <v>14</v>
      </c>
      <c r="C18" s="13"/>
      <c r="D18" s="13"/>
      <c r="E18" s="13"/>
      <c r="F18" s="16" t="s">
        <v>15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4">
      <c r="A19" s="1"/>
      <c r="B19" s="74" t="s">
        <v>16</v>
      </c>
      <c r="C19" s="75"/>
      <c r="D19" s="13"/>
      <c r="E19" s="13"/>
      <c r="F19" s="14">
        <f>F17*2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4">
      <c r="A20" s="1"/>
      <c r="B20" s="2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5">
      <c r="A21" s="1"/>
      <c r="B21" s="76" t="s">
        <v>17</v>
      </c>
      <c r="C21" s="77"/>
      <c r="D21" s="77"/>
      <c r="E21" s="77"/>
      <c r="F21" s="7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35">
      <c r="A22" s="1"/>
      <c r="B22" s="93" t="s">
        <v>102</v>
      </c>
      <c r="C22" s="80"/>
      <c r="D22" s="80"/>
      <c r="E22" s="80"/>
      <c r="F22" s="8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4">
      <c r="A23" s="1"/>
      <c r="B23" s="5" t="s">
        <v>3</v>
      </c>
      <c r="C23" s="6" t="s">
        <v>4</v>
      </c>
      <c r="D23" s="6" t="s">
        <v>18</v>
      </c>
      <c r="E23" s="6" t="s">
        <v>5</v>
      </c>
      <c r="F23" s="6" t="s">
        <v>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4">
      <c r="A24" s="1"/>
      <c r="B24" s="5" t="s">
        <v>19</v>
      </c>
      <c r="C24" s="7"/>
      <c r="D24" s="18"/>
      <c r="E24" s="9">
        <v>12</v>
      </c>
      <c r="F24" s="10">
        <f>C24*D24*E24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4">
      <c r="A25" s="1"/>
      <c r="B25" s="96" t="s">
        <v>20</v>
      </c>
      <c r="C25" s="72"/>
      <c r="D25" s="72"/>
      <c r="E25" s="72"/>
      <c r="F25" s="7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4">
      <c r="A26" s="1"/>
      <c r="B26" s="5" t="s">
        <v>7</v>
      </c>
      <c r="C26" s="11"/>
      <c r="D26" s="8">
        <v>857</v>
      </c>
      <c r="E26" s="9">
        <v>12</v>
      </c>
      <c r="F26" s="10">
        <f t="shared" ref="F26:F31" si="1">C26*D26*E26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4">
      <c r="A27" s="1"/>
      <c r="B27" s="5" t="s">
        <v>8</v>
      </c>
      <c r="C27" s="11"/>
      <c r="D27" s="8">
        <v>1142</v>
      </c>
      <c r="E27" s="12">
        <v>12</v>
      </c>
      <c r="F27" s="10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4">
      <c r="A28" s="1"/>
      <c r="B28" s="5" t="s">
        <v>9</v>
      </c>
      <c r="C28" s="11"/>
      <c r="D28" s="8">
        <v>1319</v>
      </c>
      <c r="E28" s="12">
        <v>12</v>
      </c>
      <c r="F28" s="10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4">
      <c r="A29" s="1"/>
      <c r="B29" s="5" t="s">
        <v>10</v>
      </c>
      <c r="C29" s="11"/>
      <c r="D29" s="8">
        <v>1705</v>
      </c>
      <c r="E29" s="12">
        <v>12</v>
      </c>
      <c r="F29" s="10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4">
      <c r="A30" s="1"/>
      <c r="B30" s="5" t="s">
        <v>11</v>
      </c>
      <c r="C30" s="11"/>
      <c r="D30" s="8">
        <v>2367</v>
      </c>
      <c r="E30" s="12">
        <v>12</v>
      </c>
      <c r="F30" s="10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4">
      <c r="A31" s="1"/>
      <c r="B31" s="5" t="s">
        <v>12</v>
      </c>
      <c r="C31" s="11"/>
      <c r="D31" s="8">
        <v>2918</v>
      </c>
      <c r="E31" s="12">
        <v>12</v>
      </c>
      <c r="F31" s="10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4">
      <c r="A32" s="1"/>
      <c r="B32" s="74" t="s">
        <v>13</v>
      </c>
      <c r="C32" s="75"/>
      <c r="D32" s="13"/>
      <c r="E32" s="13"/>
      <c r="F32" s="14">
        <f>SUM(F24:F31)</f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4">
      <c r="A33" s="1"/>
      <c r="B33" s="15" t="s">
        <v>14</v>
      </c>
      <c r="C33" s="13"/>
      <c r="D33" s="13"/>
      <c r="E33" s="13"/>
      <c r="F33" s="16" t="s">
        <v>15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4">
      <c r="A34" s="1"/>
      <c r="B34" s="74" t="s">
        <v>16</v>
      </c>
      <c r="C34" s="75"/>
      <c r="D34" s="13"/>
      <c r="E34" s="13"/>
      <c r="F34" s="14">
        <f>F32*2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4">
      <c r="A35" s="1"/>
      <c r="B35" s="3"/>
      <c r="C35" s="1"/>
      <c r="D35" s="1"/>
      <c r="E35" s="1"/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5">
      <c r="A36" s="1"/>
      <c r="B36" s="76" t="s">
        <v>21</v>
      </c>
      <c r="C36" s="77"/>
      <c r="D36" s="77"/>
      <c r="E36" s="77"/>
      <c r="F36" s="7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35">
      <c r="A37" s="1"/>
      <c r="B37" s="79" t="s">
        <v>22</v>
      </c>
      <c r="C37" s="80"/>
      <c r="D37" s="80"/>
      <c r="E37" s="80"/>
      <c r="F37" s="8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35">
      <c r="A38" s="1"/>
      <c r="B38" s="20" t="s">
        <v>23</v>
      </c>
      <c r="C38" s="97" t="s">
        <v>24</v>
      </c>
      <c r="D38" s="72"/>
      <c r="E38" s="73"/>
      <c r="F38" s="20" t="s">
        <v>25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35">
      <c r="A39" s="1"/>
      <c r="B39" s="20" t="s">
        <v>26</v>
      </c>
      <c r="C39" s="71"/>
      <c r="D39" s="72"/>
      <c r="E39" s="73"/>
      <c r="F39" s="18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35">
      <c r="A40" s="1"/>
      <c r="B40" s="20" t="s">
        <v>27</v>
      </c>
      <c r="C40" s="71"/>
      <c r="D40" s="72"/>
      <c r="E40" s="73"/>
      <c r="F40" s="18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35">
      <c r="A41" s="1"/>
      <c r="B41" s="20" t="s">
        <v>28</v>
      </c>
      <c r="C41" s="71"/>
      <c r="D41" s="72"/>
      <c r="E41" s="73"/>
      <c r="F41" s="18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35">
      <c r="A42" s="1"/>
      <c r="B42" s="20" t="s">
        <v>29</v>
      </c>
      <c r="C42" s="71"/>
      <c r="D42" s="72"/>
      <c r="E42" s="73"/>
      <c r="F42" s="18"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35">
      <c r="A43" s="1"/>
      <c r="B43" s="20" t="s">
        <v>30</v>
      </c>
      <c r="C43" s="71"/>
      <c r="D43" s="72"/>
      <c r="E43" s="73"/>
      <c r="F43" s="18"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35">
      <c r="A44" s="1"/>
      <c r="B44" s="20" t="s">
        <v>31</v>
      </c>
      <c r="C44" s="71"/>
      <c r="D44" s="72"/>
      <c r="E44" s="73"/>
      <c r="F44" s="18"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35">
      <c r="A45" s="1"/>
      <c r="B45" s="20" t="s">
        <v>32</v>
      </c>
      <c r="C45" s="71"/>
      <c r="D45" s="72"/>
      <c r="E45" s="73"/>
      <c r="F45" s="18"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4">
      <c r="A46" s="1"/>
      <c r="B46" s="74" t="s">
        <v>33</v>
      </c>
      <c r="C46" s="75"/>
      <c r="D46" s="13"/>
      <c r="E46" s="13"/>
      <c r="F46" s="14">
        <f>SUM(F39:F45)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4">
      <c r="A47" s="1"/>
      <c r="B47" s="15" t="s">
        <v>14</v>
      </c>
      <c r="C47" s="13"/>
      <c r="D47" s="13"/>
      <c r="E47" s="13"/>
      <c r="F47" s="21" t="s">
        <v>15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4">
      <c r="A48" s="1"/>
      <c r="B48" s="74" t="s">
        <v>16</v>
      </c>
      <c r="C48" s="75"/>
      <c r="D48" s="13"/>
      <c r="E48" s="13"/>
      <c r="F48" s="14">
        <f>F46*2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3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35">
      <c r="A51" s="1"/>
      <c r="B51" s="76" t="s">
        <v>34</v>
      </c>
      <c r="C51" s="77"/>
      <c r="D51" s="77"/>
      <c r="E51" s="77"/>
      <c r="F51" s="7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5">
      <c r="A52" s="1"/>
      <c r="B52" s="79" t="s">
        <v>35</v>
      </c>
      <c r="C52" s="80"/>
      <c r="D52" s="80"/>
      <c r="E52" s="80"/>
      <c r="F52" s="8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35">
      <c r="A53" s="1"/>
      <c r="B53" s="22" t="s">
        <v>23</v>
      </c>
      <c r="C53" s="82" t="s">
        <v>24</v>
      </c>
      <c r="D53" s="72"/>
      <c r="E53" s="73"/>
      <c r="F53" s="22" t="s">
        <v>25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35">
      <c r="A54" s="1"/>
      <c r="B54" s="20" t="s">
        <v>32</v>
      </c>
      <c r="C54" s="71"/>
      <c r="D54" s="72"/>
      <c r="E54" s="73"/>
      <c r="F54" s="18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35">
      <c r="A55" s="1"/>
      <c r="B55" s="20" t="s">
        <v>36</v>
      </c>
      <c r="C55" s="71"/>
      <c r="D55" s="72"/>
      <c r="E55" s="73"/>
      <c r="F55" s="18"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4">
      <c r="A56" s="1"/>
      <c r="B56" s="74" t="s">
        <v>33</v>
      </c>
      <c r="C56" s="72"/>
      <c r="D56" s="72"/>
      <c r="E56" s="75"/>
      <c r="F56" s="14">
        <f>SUM(F54:F55)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4">
      <c r="A57" s="1"/>
      <c r="B57" s="15" t="s">
        <v>14</v>
      </c>
      <c r="C57" s="98"/>
      <c r="D57" s="72"/>
      <c r="E57" s="75"/>
      <c r="F57" s="21" t="s">
        <v>15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4">
      <c r="A58" s="1"/>
      <c r="B58" s="23" t="s">
        <v>16</v>
      </c>
      <c r="C58" s="13"/>
      <c r="D58" s="13"/>
      <c r="E58" s="13"/>
      <c r="F58" s="14">
        <f>F56*2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3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 customHeight="1" x14ac:dyDescent="0.3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35">
      <c r="A61" s="1"/>
      <c r="B61" s="76" t="s">
        <v>37</v>
      </c>
      <c r="C61" s="77"/>
      <c r="D61" s="77"/>
      <c r="E61" s="77"/>
      <c r="F61" s="7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35">
      <c r="A62" s="1"/>
      <c r="B62" s="79" t="s">
        <v>38</v>
      </c>
      <c r="C62" s="80"/>
      <c r="D62" s="80"/>
      <c r="E62" s="80"/>
      <c r="F62" s="8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35">
      <c r="A63" s="1"/>
      <c r="B63" s="22" t="s">
        <v>23</v>
      </c>
      <c r="C63" s="82" t="s">
        <v>24</v>
      </c>
      <c r="D63" s="72"/>
      <c r="E63" s="73"/>
      <c r="F63" s="22" t="s">
        <v>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35">
      <c r="A64" s="1"/>
      <c r="B64" s="20" t="s">
        <v>81</v>
      </c>
      <c r="C64" s="71"/>
      <c r="D64" s="72"/>
      <c r="E64" s="73"/>
      <c r="F64" s="56">
        <f>SUM('Staffing Costs'!F19)</f>
        <v>0</v>
      </c>
      <c r="G64" s="55" t="s">
        <v>103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35">
      <c r="A65" s="1"/>
      <c r="B65" s="20" t="s">
        <v>39</v>
      </c>
      <c r="C65" s="71"/>
      <c r="D65" s="72"/>
      <c r="E65" s="73"/>
      <c r="F65" s="18"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hidden="1" customHeight="1" x14ac:dyDescent="0.35">
      <c r="A66" s="1"/>
      <c r="B66" s="20" t="s">
        <v>40</v>
      </c>
      <c r="C66" s="71"/>
      <c r="D66" s="72"/>
      <c r="E66" s="73"/>
      <c r="F66" s="18"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35">
      <c r="A67" s="1"/>
      <c r="B67" s="20" t="s">
        <v>41</v>
      </c>
      <c r="C67" s="71"/>
      <c r="D67" s="72"/>
      <c r="E67" s="73"/>
      <c r="F67" s="18"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hidden="1" customHeight="1" x14ac:dyDescent="0.35">
      <c r="A68" s="1"/>
      <c r="B68" s="20" t="s">
        <v>42</v>
      </c>
      <c r="C68" s="71"/>
      <c r="D68" s="72"/>
      <c r="E68" s="73"/>
      <c r="F68" s="18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hidden="1" customHeight="1" x14ac:dyDescent="0.35">
      <c r="A69" s="1"/>
      <c r="B69" s="20" t="s">
        <v>43</v>
      </c>
      <c r="C69" s="71"/>
      <c r="D69" s="72"/>
      <c r="E69" s="73"/>
      <c r="F69" s="18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35">
      <c r="A70" s="1"/>
      <c r="B70" s="20" t="s">
        <v>44</v>
      </c>
      <c r="C70" s="71"/>
      <c r="D70" s="72"/>
      <c r="E70" s="73"/>
      <c r="F70" s="18"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hidden="1" customHeight="1" x14ac:dyDescent="0.35">
      <c r="A71" s="1"/>
      <c r="B71" s="20" t="s">
        <v>45</v>
      </c>
      <c r="C71" s="71"/>
      <c r="D71" s="72"/>
      <c r="E71" s="73"/>
      <c r="F71" s="18"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hidden="1" customHeight="1" x14ac:dyDescent="0.35">
      <c r="A72" s="1"/>
      <c r="B72" s="20" t="s">
        <v>46</v>
      </c>
      <c r="C72" s="71"/>
      <c r="D72" s="72"/>
      <c r="E72" s="73"/>
      <c r="F72" s="18"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hidden="1" customHeight="1" x14ac:dyDescent="0.35">
      <c r="A73" s="1"/>
      <c r="B73" s="20" t="s">
        <v>47</v>
      </c>
      <c r="C73" s="71"/>
      <c r="D73" s="72"/>
      <c r="E73" s="73"/>
      <c r="F73" s="18"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hidden="1" customHeight="1" x14ac:dyDescent="0.35">
      <c r="A74" s="1"/>
      <c r="B74" s="20" t="s">
        <v>48</v>
      </c>
      <c r="C74" s="71"/>
      <c r="D74" s="72"/>
      <c r="E74" s="73"/>
      <c r="F74" s="18"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hidden="1" customHeight="1" x14ac:dyDescent="0.35">
      <c r="A75" s="1"/>
      <c r="B75" s="20" t="s">
        <v>49</v>
      </c>
      <c r="C75" s="71"/>
      <c r="D75" s="72"/>
      <c r="E75" s="73"/>
      <c r="F75" s="18"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hidden="1" customHeight="1" x14ac:dyDescent="0.35">
      <c r="A76" s="1"/>
      <c r="B76" s="20" t="s">
        <v>50</v>
      </c>
      <c r="C76" s="71"/>
      <c r="D76" s="72"/>
      <c r="E76" s="73"/>
      <c r="F76" s="18"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hidden="1" customHeight="1" x14ac:dyDescent="0.35">
      <c r="A77" s="1"/>
      <c r="B77" s="20" t="s">
        <v>51</v>
      </c>
      <c r="C77" s="71"/>
      <c r="D77" s="72"/>
      <c r="E77" s="73"/>
      <c r="F77" s="18"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35">
      <c r="A78" s="1"/>
      <c r="B78" s="20" t="s">
        <v>52</v>
      </c>
      <c r="C78" s="71"/>
      <c r="D78" s="72"/>
      <c r="E78" s="73"/>
      <c r="F78" s="18"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35">
      <c r="A79" s="1"/>
      <c r="B79" s="20" t="s">
        <v>53</v>
      </c>
      <c r="C79" s="71"/>
      <c r="D79" s="72"/>
      <c r="E79" s="73"/>
      <c r="F79" s="18"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35">
      <c r="A80" s="1"/>
      <c r="B80" s="20" t="s">
        <v>54</v>
      </c>
      <c r="C80" s="71"/>
      <c r="D80" s="72"/>
      <c r="E80" s="73"/>
      <c r="F80" s="18"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4">
      <c r="A81" s="1"/>
      <c r="B81" s="74" t="s">
        <v>33</v>
      </c>
      <c r="C81" s="75"/>
      <c r="D81" s="13"/>
      <c r="E81" s="13"/>
      <c r="F81" s="14">
        <f>SUM(F64:F80)</f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4">
      <c r="A82" s="1"/>
      <c r="B82" s="24" t="s">
        <v>14</v>
      </c>
      <c r="C82" s="25"/>
      <c r="D82" s="13"/>
      <c r="E82" s="13"/>
      <c r="F82" s="21" t="s">
        <v>15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4">
      <c r="A83" s="1"/>
      <c r="B83" s="74" t="s">
        <v>16</v>
      </c>
      <c r="C83" s="75"/>
      <c r="D83" s="13"/>
      <c r="E83" s="13"/>
      <c r="F83" s="14">
        <f>F81*2</f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3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">
      <c r="A85" s="1"/>
      <c r="B85" s="2"/>
      <c r="C85" s="1"/>
      <c r="D85" s="1"/>
      <c r="E85" s="2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4">
      <c r="A86" s="1"/>
      <c r="B86" s="27"/>
      <c r="C86" s="28"/>
      <c r="D86" s="28"/>
      <c r="E86" s="29" t="s">
        <v>55</v>
      </c>
      <c r="F86" s="30">
        <f>SUM(F81,F56,F46,F32,F17)*0.1</f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35">
      <c r="A88" s="1"/>
      <c r="B88" s="76" t="s">
        <v>56</v>
      </c>
      <c r="C88" s="77"/>
      <c r="D88" s="77"/>
      <c r="E88" s="77"/>
      <c r="F88" s="7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35">
      <c r="A89" s="1"/>
      <c r="B89" s="79" t="s">
        <v>38</v>
      </c>
      <c r="C89" s="80"/>
      <c r="D89" s="80"/>
      <c r="E89" s="80"/>
      <c r="F89" s="8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35">
      <c r="A90" s="1"/>
      <c r="B90" s="22" t="s">
        <v>23</v>
      </c>
      <c r="C90" s="82" t="s">
        <v>24</v>
      </c>
      <c r="D90" s="72"/>
      <c r="E90" s="73"/>
      <c r="F90" s="22" t="s">
        <v>25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35">
      <c r="A91" s="1"/>
      <c r="B91" s="37"/>
      <c r="C91" s="83"/>
      <c r="D91" s="84"/>
      <c r="E91" s="85"/>
      <c r="F91" s="3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35">
      <c r="A92" s="1"/>
      <c r="B92" s="20" t="s">
        <v>57</v>
      </c>
      <c r="C92" s="71"/>
      <c r="D92" s="72"/>
      <c r="E92" s="73"/>
      <c r="F92" s="18">
        <f>F86</f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4">
      <c r="A93" s="1"/>
      <c r="B93" s="74" t="s">
        <v>33</v>
      </c>
      <c r="C93" s="72"/>
      <c r="D93" s="75"/>
      <c r="E93" s="13"/>
      <c r="F93" s="14">
        <f>SUM(F91:F92)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4">
      <c r="A94" s="1"/>
      <c r="B94" s="15" t="s">
        <v>14</v>
      </c>
      <c r="C94" s="13"/>
      <c r="D94" s="13"/>
      <c r="E94" s="13"/>
      <c r="F94" s="21" t="s">
        <v>15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7" customHeight="1" x14ac:dyDescent="0.4">
      <c r="A95" s="1"/>
      <c r="B95" s="74" t="s">
        <v>16</v>
      </c>
      <c r="C95" s="72"/>
      <c r="D95" s="75"/>
      <c r="E95" s="13"/>
      <c r="F95" s="31">
        <f>F93*2</f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3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" customHeight="1" x14ac:dyDescent="0.35">
      <c r="A97" s="1"/>
      <c r="B97" s="86" t="s">
        <v>58</v>
      </c>
      <c r="C97" s="87"/>
      <c r="D97" s="87"/>
      <c r="E97" s="87"/>
      <c r="F97" s="8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4">
      <c r="A98" s="1"/>
      <c r="B98" s="74" t="s">
        <v>59</v>
      </c>
      <c r="C98" s="72"/>
      <c r="D98" s="73"/>
      <c r="E98" s="32" t="s">
        <v>60</v>
      </c>
      <c r="F98" s="32" t="s">
        <v>61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89" t="s">
        <v>62</v>
      </c>
      <c r="C99" s="72"/>
      <c r="D99" s="73"/>
      <c r="E99" s="33">
        <f>F17</f>
        <v>0</v>
      </c>
      <c r="F99" s="33">
        <f>F19</f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35">
      <c r="A100" s="1"/>
      <c r="B100" s="89" t="s">
        <v>63</v>
      </c>
      <c r="C100" s="72"/>
      <c r="D100" s="73"/>
      <c r="E100" s="33">
        <f>F32</f>
        <v>0</v>
      </c>
      <c r="F100" s="33">
        <f>F34</f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7" customHeight="1" x14ac:dyDescent="0.35">
      <c r="A101" s="1"/>
      <c r="B101" s="89" t="s">
        <v>54</v>
      </c>
      <c r="C101" s="72"/>
      <c r="D101" s="73"/>
      <c r="E101" s="33">
        <f>F46</f>
        <v>0</v>
      </c>
      <c r="F101" s="33">
        <f>F48</f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35">
      <c r="A102" s="1"/>
      <c r="B102" s="89" t="s">
        <v>64</v>
      </c>
      <c r="C102" s="72"/>
      <c r="D102" s="73"/>
      <c r="E102" s="33">
        <f>F81</f>
        <v>0</v>
      </c>
      <c r="F102" s="33">
        <f>F83</f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35">
      <c r="A103" s="1"/>
      <c r="B103" s="89" t="s">
        <v>65</v>
      </c>
      <c r="C103" s="72"/>
      <c r="D103" s="73"/>
      <c r="E103" s="33">
        <f>F56</f>
        <v>0</v>
      </c>
      <c r="F103" s="33">
        <f>F58</f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35">
      <c r="A104" s="1"/>
      <c r="B104" s="89" t="s">
        <v>57</v>
      </c>
      <c r="C104" s="72"/>
      <c r="D104" s="73"/>
      <c r="E104" s="33">
        <f>F93</f>
        <v>0</v>
      </c>
      <c r="F104" s="33">
        <f>F95</f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4">
      <c r="A105" s="1"/>
      <c r="B105" s="74" t="s">
        <v>66</v>
      </c>
      <c r="C105" s="72"/>
      <c r="D105" s="73"/>
      <c r="E105" s="34">
        <f t="shared" ref="E105:F105" si="2">SUM(E99:E104)</f>
        <v>0</v>
      </c>
      <c r="F105" s="34">
        <f t="shared" si="2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3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35">
      <c r="A107" s="1"/>
      <c r="B107" s="86" t="s">
        <v>67</v>
      </c>
      <c r="C107" s="87"/>
      <c r="D107" s="87"/>
      <c r="E107" s="87"/>
      <c r="F107" s="8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4">
      <c r="A108" s="1"/>
      <c r="B108" s="90" t="s">
        <v>68</v>
      </c>
      <c r="C108" s="72"/>
      <c r="D108" s="73"/>
      <c r="E108" s="35" t="s">
        <v>69</v>
      </c>
      <c r="F108" s="35" t="s">
        <v>61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4">
      <c r="A109" s="1"/>
      <c r="B109" s="89" t="s">
        <v>70</v>
      </c>
      <c r="C109" s="72"/>
      <c r="D109" s="73"/>
      <c r="E109" s="36">
        <f t="shared" ref="E109:F109" si="3">SUM(E99,E101:E104)*0.25</f>
        <v>0</v>
      </c>
      <c r="F109" s="36">
        <f t="shared" si="3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3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7" customHeight="1" x14ac:dyDescent="0.3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3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3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3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3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3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3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3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3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3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3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3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3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3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3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3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3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3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3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3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3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3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3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3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3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3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3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3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3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3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3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3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3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3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3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3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3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3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3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3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3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3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3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3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3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3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3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3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3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3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3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3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3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3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3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3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3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3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3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3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3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3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3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3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3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3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3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3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3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3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3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3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3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3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3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3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3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3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3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3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3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3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3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3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3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3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3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3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3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3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3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3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3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3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3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3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3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3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3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3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3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3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3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3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3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3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3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3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3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3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3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3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3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3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3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3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3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3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3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3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3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3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3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3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3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3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3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3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3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3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3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3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3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3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3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3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3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3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3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3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3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3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3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3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3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3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3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3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3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3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3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3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3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3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3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3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3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3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3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3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3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3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3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3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3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3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3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3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3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3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3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3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3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3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3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3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3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3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3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3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3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3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3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3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3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3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3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3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3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3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3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3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3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3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3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3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3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3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3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3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3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3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3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3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3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3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3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3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3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3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3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3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3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3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3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3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3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3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3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3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3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3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3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3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3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3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3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3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3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3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3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3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3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3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3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3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3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3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3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3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3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3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3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3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3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3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3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3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3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3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3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3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3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3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3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3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3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3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3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3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3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3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3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3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3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3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3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3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3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3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3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3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3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3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3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3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3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3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3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3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3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3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3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3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3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3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3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3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3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3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3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3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3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3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3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3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3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3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3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3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3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3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3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3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3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3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3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3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3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3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3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3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3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3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3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3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3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3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3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3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3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3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3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3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3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3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3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3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3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3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3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3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3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3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3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3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3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3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3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3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3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3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3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3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3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3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3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3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3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3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3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3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3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3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3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3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3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3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3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3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3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3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3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3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3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3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3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3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3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3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3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3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3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3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3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3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3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3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3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3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3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3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3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3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3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3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3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3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3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3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3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3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3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3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3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3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3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3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3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3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3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3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3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3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3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3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3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3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3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3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3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3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3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3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3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3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3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3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3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3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3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3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3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3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3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3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3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3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3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3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3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3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3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3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3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3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3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3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3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3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3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3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3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3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3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3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3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3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3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3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3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3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3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3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3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3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3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3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3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3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3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3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3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3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3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3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3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3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3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3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3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3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3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3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3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3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3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3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3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3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3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3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3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3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3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3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3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3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3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3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3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3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3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3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3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3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3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3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3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3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3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3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3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3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3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3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3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3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3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3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3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3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3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3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3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3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3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3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3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3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3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3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3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3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3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3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3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3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3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3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3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3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3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3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3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3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3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3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3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3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3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3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3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3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3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3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3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3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3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3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3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3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3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3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3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3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3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3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3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3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3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3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3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3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3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3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3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3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3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3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3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3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3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3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3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3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3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3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3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3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3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3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3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3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3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3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3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3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3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3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3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3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3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3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3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3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3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3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3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3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3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3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3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3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3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3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3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3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3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3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3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3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3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3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3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3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3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3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3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3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3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3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3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3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3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3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3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3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3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3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3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3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3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3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3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3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3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3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3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3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3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3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3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3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3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3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3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3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3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3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3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3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3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3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3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3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3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3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3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3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3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3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3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3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3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3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3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3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3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3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3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3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3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3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3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3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3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3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3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3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3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3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3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3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3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3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3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3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3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3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3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3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3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3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3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3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3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3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3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3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3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3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3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3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3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3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3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3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3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3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3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3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3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3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3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3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3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3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3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3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3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3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3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3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3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3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3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3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3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3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3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3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3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3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3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3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3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3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3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3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3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3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3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3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3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3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3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3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3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3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3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3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3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3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3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3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3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3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3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3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3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3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3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3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3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3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3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3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3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3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3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3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3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3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3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3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3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3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3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3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3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3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3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3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3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3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3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3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3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3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3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3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3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3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3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3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3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3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3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3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3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3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3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3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3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3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3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3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3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3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3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3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3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3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3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3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3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3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3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3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3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3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3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3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3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3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3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3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3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3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3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3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3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3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3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3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3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3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3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3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3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3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3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3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3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3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3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3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3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3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3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3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3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3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3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3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3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3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3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3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3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3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3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3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3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3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3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3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3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3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3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3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3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3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3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3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3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3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3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3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3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3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3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3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3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3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3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3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3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3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3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2">
    <mergeCell ref="C77:E77"/>
    <mergeCell ref="C78:E78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B62:F62"/>
    <mergeCell ref="C63:E63"/>
    <mergeCell ref="C64:E64"/>
    <mergeCell ref="C65:E65"/>
    <mergeCell ref="C66:E66"/>
    <mergeCell ref="C54:E54"/>
    <mergeCell ref="C55:E55"/>
    <mergeCell ref="B56:E56"/>
    <mergeCell ref="C57:E57"/>
    <mergeCell ref="B61:F61"/>
    <mergeCell ref="B46:C46"/>
    <mergeCell ref="B48:C48"/>
    <mergeCell ref="B51:F51"/>
    <mergeCell ref="B52:F52"/>
    <mergeCell ref="C53:E53"/>
    <mergeCell ref="C41:E41"/>
    <mergeCell ref="C42:E42"/>
    <mergeCell ref="C43:E43"/>
    <mergeCell ref="C44:E44"/>
    <mergeCell ref="C45:E45"/>
    <mergeCell ref="B36:F36"/>
    <mergeCell ref="B37:F37"/>
    <mergeCell ref="C38:E38"/>
    <mergeCell ref="C39:E39"/>
    <mergeCell ref="C40:E40"/>
    <mergeCell ref="B21:F21"/>
    <mergeCell ref="B22:F22"/>
    <mergeCell ref="B25:F25"/>
    <mergeCell ref="B32:C32"/>
    <mergeCell ref="B34:C34"/>
    <mergeCell ref="C2:F2"/>
    <mergeCell ref="C3:F3"/>
    <mergeCell ref="B17:C17"/>
    <mergeCell ref="B19:C19"/>
    <mergeCell ref="B9:F9"/>
    <mergeCell ref="B8:F8"/>
    <mergeCell ref="B6:F6"/>
    <mergeCell ref="B109:D109"/>
    <mergeCell ref="B100:D100"/>
    <mergeCell ref="B101:D101"/>
    <mergeCell ref="B102:D102"/>
    <mergeCell ref="B103:D103"/>
    <mergeCell ref="B104:D104"/>
    <mergeCell ref="B105:D105"/>
    <mergeCell ref="B107:F107"/>
    <mergeCell ref="B95:D95"/>
    <mergeCell ref="B97:F97"/>
    <mergeCell ref="B98:D98"/>
    <mergeCell ref="B99:D99"/>
    <mergeCell ref="B108:D108"/>
    <mergeCell ref="B89:F89"/>
    <mergeCell ref="C90:E90"/>
    <mergeCell ref="C91:E91"/>
    <mergeCell ref="C92:E92"/>
    <mergeCell ref="B93:D93"/>
    <mergeCell ref="C79:E79"/>
    <mergeCell ref="C80:E80"/>
    <mergeCell ref="B81:C81"/>
    <mergeCell ref="B83:C83"/>
    <mergeCell ref="B88:F88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BAC8-698F-49EA-A2FD-6E064084026A}">
  <dimension ref="A1:O35"/>
  <sheetViews>
    <sheetView workbookViewId="0">
      <selection activeCell="G7" sqref="G7"/>
    </sheetView>
  </sheetViews>
  <sheetFormatPr defaultColWidth="8.4375" defaultRowHeight="13.5" x14ac:dyDescent="0.35"/>
  <cols>
    <col min="1" max="1" width="32.75" style="40" customWidth="1"/>
    <col min="2" max="2" width="26.3125" style="40" customWidth="1"/>
    <col min="3" max="4" width="12.8125" style="40" customWidth="1"/>
    <col min="5" max="5" width="13.0625" style="39" customWidth="1"/>
    <col min="6" max="6" width="11.75" style="39" customWidth="1"/>
    <col min="7" max="7" width="12.8125" style="39" customWidth="1"/>
    <col min="8" max="8" width="12.8125" style="40" customWidth="1"/>
    <col min="9" max="16384" width="8.4375" style="40"/>
  </cols>
  <sheetData>
    <row r="1" spans="1:15" ht="14.25" x14ac:dyDescent="0.45">
      <c r="A1" s="104"/>
      <c r="B1" s="104"/>
      <c r="C1" s="104"/>
      <c r="D1" s="104"/>
    </row>
    <row r="2" spans="1:15" ht="18" x14ac:dyDescent="0.55000000000000004">
      <c r="A2" s="105" t="s">
        <v>81</v>
      </c>
      <c r="B2" s="105"/>
      <c r="C2" s="105"/>
      <c r="D2" s="105"/>
      <c r="E2" s="105"/>
      <c r="F2" s="105"/>
      <c r="G2" s="105"/>
    </row>
    <row r="3" spans="1:15" ht="13.9" x14ac:dyDescent="0.4">
      <c r="A3" s="94" t="s">
        <v>95</v>
      </c>
      <c r="B3" s="95"/>
      <c r="C3" s="95"/>
      <c r="D3" s="95"/>
      <c r="E3" s="95"/>
      <c r="F3" s="43"/>
      <c r="G3" s="43"/>
    </row>
    <row r="4" spans="1:15" ht="13.9" thickBot="1" x14ac:dyDescent="0.4">
      <c r="C4" s="41"/>
      <c r="D4" s="42"/>
      <c r="E4" s="43"/>
      <c r="F4" s="106"/>
      <c r="G4" s="106"/>
    </row>
    <row r="5" spans="1:15" ht="20.25" customHeight="1" thickBot="1" x14ac:dyDescent="0.4">
      <c r="A5" s="107" t="s">
        <v>72</v>
      </c>
      <c r="B5" s="108"/>
      <c r="C5" s="108" t="s">
        <v>73</v>
      </c>
      <c r="D5" s="108"/>
      <c r="E5" s="109"/>
      <c r="F5" s="110" t="s">
        <v>96</v>
      </c>
      <c r="G5" s="111"/>
    </row>
    <row r="6" spans="1:15" ht="67.5" x14ac:dyDescent="0.35">
      <c r="A6" s="44" t="s">
        <v>74</v>
      </c>
      <c r="B6" s="45" t="s">
        <v>80</v>
      </c>
      <c r="C6" s="46" t="s">
        <v>75</v>
      </c>
      <c r="D6" s="46" t="s">
        <v>76</v>
      </c>
      <c r="E6" s="45" t="s">
        <v>77</v>
      </c>
      <c r="F6" s="44" t="s">
        <v>93</v>
      </c>
      <c r="G6" s="47" t="s">
        <v>94</v>
      </c>
    </row>
    <row r="7" spans="1:15" ht="13.9" x14ac:dyDescent="0.4">
      <c r="A7" s="57"/>
      <c r="B7" s="58"/>
      <c r="C7" s="59"/>
      <c r="D7" s="60"/>
      <c r="E7" s="48">
        <f t="shared" ref="E7:E16" si="0">C7*D7</f>
        <v>0</v>
      </c>
      <c r="F7" s="66">
        <v>0</v>
      </c>
      <c r="G7" s="67"/>
      <c r="I7" s="70" t="s">
        <v>97</v>
      </c>
      <c r="J7" s="70"/>
      <c r="K7" s="70"/>
      <c r="L7" s="70"/>
      <c r="M7" s="70"/>
      <c r="N7" s="70"/>
      <c r="O7" s="69"/>
    </row>
    <row r="8" spans="1:15" ht="13.9" x14ac:dyDescent="0.4">
      <c r="A8" s="61"/>
      <c r="B8" s="58"/>
      <c r="C8" s="59"/>
      <c r="D8" s="60"/>
      <c r="E8" s="48">
        <f t="shared" si="0"/>
        <v>0</v>
      </c>
      <c r="F8" s="66">
        <v>0</v>
      </c>
      <c r="G8" s="67"/>
      <c r="I8" s="70" t="s">
        <v>100</v>
      </c>
      <c r="J8" s="70"/>
      <c r="K8" s="70"/>
      <c r="L8" s="70"/>
      <c r="M8" s="70"/>
      <c r="N8" s="70"/>
      <c r="O8" s="69"/>
    </row>
    <row r="9" spans="1:15" ht="13.9" x14ac:dyDescent="0.4">
      <c r="A9" s="61"/>
      <c r="B9" s="58"/>
      <c r="C9" s="59"/>
      <c r="D9" s="60"/>
      <c r="E9" s="48">
        <f t="shared" si="0"/>
        <v>0</v>
      </c>
      <c r="F9" s="66">
        <v>0</v>
      </c>
      <c r="G9" s="67"/>
      <c r="I9" s="70" t="s">
        <v>98</v>
      </c>
      <c r="J9" s="70"/>
      <c r="K9" s="70"/>
      <c r="L9" s="70"/>
      <c r="M9" s="70"/>
      <c r="N9" s="70"/>
      <c r="O9" s="69"/>
    </row>
    <row r="10" spans="1:15" ht="13.9" x14ac:dyDescent="0.4">
      <c r="A10" s="61"/>
      <c r="B10" s="58"/>
      <c r="C10" s="59"/>
      <c r="D10" s="60"/>
      <c r="E10" s="48">
        <f t="shared" si="0"/>
        <v>0</v>
      </c>
      <c r="F10" s="66">
        <v>0</v>
      </c>
      <c r="G10" s="67"/>
      <c r="I10" s="70" t="s">
        <v>99</v>
      </c>
      <c r="J10" s="70"/>
      <c r="K10" s="70"/>
      <c r="L10" s="70"/>
      <c r="M10" s="70"/>
      <c r="N10" s="70"/>
    </row>
    <row r="11" spans="1:15" ht="13.9" x14ac:dyDescent="0.4">
      <c r="A11" s="61"/>
      <c r="B11" s="58"/>
      <c r="C11" s="59"/>
      <c r="D11" s="60"/>
      <c r="E11" s="48">
        <f t="shared" si="0"/>
        <v>0</v>
      </c>
      <c r="F11" s="66">
        <v>0</v>
      </c>
      <c r="G11" s="67"/>
    </row>
    <row r="12" spans="1:15" ht="13.9" x14ac:dyDescent="0.4">
      <c r="A12" s="61"/>
      <c r="B12" s="58"/>
      <c r="C12" s="59"/>
      <c r="D12" s="60"/>
      <c r="E12" s="48">
        <f t="shared" si="0"/>
        <v>0</v>
      </c>
      <c r="F12" s="66">
        <v>0</v>
      </c>
      <c r="G12" s="67"/>
    </row>
    <row r="13" spans="1:15" ht="13.9" x14ac:dyDescent="0.4">
      <c r="A13" s="61"/>
      <c r="B13" s="58"/>
      <c r="C13" s="59"/>
      <c r="D13" s="60"/>
      <c r="E13" s="48">
        <f t="shared" si="0"/>
        <v>0</v>
      </c>
      <c r="F13" s="66">
        <v>0</v>
      </c>
      <c r="G13" s="67"/>
    </row>
    <row r="14" spans="1:15" ht="13.9" x14ac:dyDescent="0.4">
      <c r="A14" s="61"/>
      <c r="B14" s="58"/>
      <c r="C14" s="59"/>
      <c r="D14" s="60"/>
      <c r="E14" s="48">
        <f t="shared" si="0"/>
        <v>0</v>
      </c>
      <c r="F14" s="66">
        <v>0</v>
      </c>
      <c r="G14" s="67"/>
    </row>
    <row r="15" spans="1:15" ht="13.9" x14ac:dyDescent="0.4">
      <c r="A15" s="61"/>
      <c r="B15" s="58"/>
      <c r="C15" s="59"/>
      <c r="D15" s="60"/>
      <c r="E15" s="48">
        <f t="shared" si="0"/>
        <v>0</v>
      </c>
      <c r="F15" s="66">
        <v>0</v>
      </c>
      <c r="G15" s="67"/>
    </row>
    <row r="16" spans="1:15" ht="14.25" thickBot="1" x14ac:dyDescent="0.45">
      <c r="A16" s="62"/>
      <c r="B16" s="63"/>
      <c r="C16" s="64"/>
      <c r="D16" s="65"/>
      <c r="E16" s="49">
        <f t="shared" si="0"/>
        <v>0</v>
      </c>
      <c r="F16" s="66">
        <v>0</v>
      </c>
      <c r="G16" s="68"/>
    </row>
    <row r="17" spans="1:8" ht="13.9" thickBot="1" x14ac:dyDescent="0.4">
      <c r="A17" s="99"/>
      <c r="B17" s="100"/>
      <c r="C17" s="100"/>
      <c r="D17" s="100"/>
      <c r="E17" s="100"/>
      <c r="F17" s="100"/>
      <c r="G17" s="100"/>
      <c r="H17" s="50"/>
    </row>
    <row r="18" spans="1:8" ht="13.9" thickBot="1" x14ac:dyDescent="0.4">
      <c r="A18" s="99"/>
      <c r="B18" s="100"/>
      <c r="C18" s="100"/>
      <c r="D18" s="100"/>
      <c r="E18" s="100"/>
      <c r="F18" s="100"/>
      <c r="G18" s="101"/>
      <c r="H18" s="50"/>
    </row>
    <row r="19" spans="1:8" ht="14.65" thickBot="1" x14ac:dyDescent="0.5">
      <c r="A19" s="102" t="s">
        <v>78</v>
      </c>
      <c r="B19" s="103"/>
      <c r="C19" s="103"/>
      <c r="D19" s="103"/>
      <c r="E19" s="51">
        <f>SUM(E7:E16)</f>
        <v>0</v>
      </c>
      <c r="F19" s="51">
        <f>SUM(F7:F16)</f>
        <v>0</v>
      </c>
      <c r="G19" s="51">
        <f>SUM(G7:G16)</f>
        <v>0</v>
      </c>
      <c r="H19" s="42"/>
    </row>
    <row r="20" spans="1:8" ht="14.25" x14ac:dyDescent="0.45">
      <c r="A20" s="42"/>
      <c r="B20" s="52"/>
      <c r="C20" s="52"/>
      <c r="D20" s="53"/>
      <c r="E20" s="43"/>
      <c r="F20" s="43"/>
      <c r="G20" s="43"/>
    </row>
    <row r="21" spans="1:8" ht="14.25" hidden="1" x14ac:dyDescent="0.45">
      <c r="A21" s="53"/>
      <c r="B21" s="53"/>
      <c r="C21" s="53"/>
      <c r="D21" s="53"/>
      <c r="E21" s="43"/>
      <c r="F21" s="43"/>
      <c r="G21" s="43"/>
      <c r="H21" s="42"/>
    </row>
    <row r="22" spans="1:8" ht="14.25" x14ac:dyDescent="0.45">
      <c r="A22" s="42"/>
      <c r="B22" s="52"/>
      <c r="C22" s="52"/>
      <c r="D22" s="54"/>
      <c r="E22" s="43"/>
      <c r="F22" s="43"/>
      <c r="G22" s="43"/>
    </row>
    <row r="25" spans="1:8" x14ac:dyDescent="0.35">
      <c r="A25" s="40" t="s">
        <v>79</v>
      </c>
      <c r="B25" s="40" t="s">
        <v>82</v>
      </c>
    </row>
    <row r="26" spans="1:8" x14ac:dyDescent="0.35">
      <c r="B26" s="40" t="s">
        <v>83</v>
      </c>
    </row>
    <row r="27" spans="1:8" x14ac:dyDescent="0.35">
      <c r="B27" s="40" t="s">
        <v>84</v>
      </c>
    </row>
    <row r="28" spans="1:8" x14ac:dyDescent="0.35">
      <c r="B28" s="40" t="s">
        <v>92</v>
      </c>
    </row>
    <row r="29" spans="1:8" x14ac:dyDescent="0.35">
      <c r="B29" s="40" t="s">
        <v>85</v>
      </c>
    </row>
    <row r="30" spans="1:8" x14ac:dyDescent="0.35">
      <c r="B30" s="40" t="s">
        <v>86</v>
      </c>
    </row>
    <row r="31" spans="1:8" x14ac:dyDescent="0.35">
      <c r="B31" s="40" t="s">
        <v>88</v>
      </c>
    </row>
    <row r="32" spans="1:8" x14ac:dyDescent="0.35">
      <c r="B32" s="40" t="s">
        <v>87</v>
      </c>
    </row>
    <row r="33" spans="2:2" x14ac:dyDescent="0.35">
      <c r="B33" s="40" t="s">
        <v>89</v>
      </c>
    </row>
    <row r="34" spans="2:2" x14ac:dyDescent="0.35">
      <c r="B34" s="40" t="s">
        <v>91</v>
      </c>
    </row>
    <row r="35" spans="2:2" x14ac:dyDescent="0.35">
      <c r="B35" s="40" t="s">
        <v>90</v>
      </c>
    </row>
  </sheetData>
  <mergeCells count="10">
    <mergeCell ref="A3:E3"/>
    <mergeCell ref="A17:G17"/>
    <mergeCell ref="A18:G18"/>
    <mergeCell ref="A19:D19"/>
    <mergeCell ref="A1:D1"/>
    <mergeCell ref="A2:G2"/>
    <mergeCell ref="F4:G4"/>
    <mergeCell ref="A5:B5"/>
    <mergeCell ref="C5:E5"/>
    <mergeCell ref="F5:G5"/>
  </mergeCells>
  <dataValidations count="1">
    <dataValidation type="list" allowBlank="1" showInputMessage="1" showErrorMessage="1" sqref="B7:B16" xr:uid="{5D4EA735-D3E5-4861-B03F-7C9DE534BD94}">
      <formula1>$B$25:$B$35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YHDP Budget Template</vt:lpstr>
      <vt:lpstr>Staffing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Hannah L.</dc:creator>
  <cp:lastModifiedBy>Elizabeth Bioteau</cp:lastModifiedBy>
  <dcterms:created xsi:type="dcterms:W3CDTF">2020-04-30T16:05:49Z</dcterms:created>
  <dcterms:modified xsi:type="dcterms:W3CDTF">2022-04-15T16:45:41Z</dcterms:modified>
</cp:coreProperties>
</file>