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hmfc-my.sharepoint.com/personal/arainone_rihousing_com/Documents/H-Drive/Research/LMI Chart/"/>
    </mc:Choice>
  </mc:AlternateContent>
  <xr:revisionPtr revIDLastSave="0" documentId="8_{76EB7EE8-1E8F-4F5C-A687-E04FA0A01848}" xr6:coauthVersionLast="47" xr6:coauthVersionMax="47" xr10:uidLastSave="{00000000-0000-0000-0000-000000000000}"/>
  <bookViews>
    <workbookView xWindow="-25140" yWindow="2535" windowWidth="21600" windowHeight="11175" xr2:uid="{5B61FEF5-3235-4C61-A0EF-5187EF996622}"/>
  </bookViews>
  <sheets>
    <sheet name="Comprehensive Permits" sheetId="1" r:id="rId1"/>
    <sheet name="Standard Affordable" sheetId="5" r:id="rId2"/>
    <sheet name="New Shoreham 140% AMI" sheetId="4" r:id="rId3"/>
    <sheet name="Drop Down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</calcChain>
</file>

<file path=xl/sharedStrings.xml><?xml version="1.0" encoding="utf-8"?>
<sst xmlns="http://schemas.openxmlformats.org/spreadsheetml/2006/main" count="102" uniqueCount="66">
  <si>
    <t>Municipality</t>
  </si>
  <si>
    <t>Housing Type</t>
  </si>
  <si>
    <t>Developer</t>
  </si>
  <si>
    <t>Building Address</t>
  </si>
  <si>
    <t>Zip Code</t>
  </si>
  <si>
    <t>Total Units</t>
  </si>
  <si>
    <t>Affordability Period Start Date</t>
  </si>
  <si>
    <t>Affordability Term</t>
  </si>
  <si>
    <t>Affordability Period End Date</t>
  </si>
  <si>
    <t>Population Served</t>
  </si>
  <si>
    <t>Rental units in multi-family housing built after June 30, 2022 as a result of the comprehensive permit process may be included as low- or moderate-income housing if 30% of units created are deed restricted to households earning not more than 60% AMI or 50% of units are deed restricted to households earning not more than 80% AMI. Affordable units must meet all other requirements for inclusion on the Low Mod Chart. All non-deed restricted units developed under the same comprehensive permit shall be included in the low- and moderate-income housing inventory as one-half (0.5) units each. “Multi-family housing’' means a building with three (3) or more residential dwelling units or two (2) or more buildings on the same lot with more than one residential dwelling unit in each building.</t>
  </si>
  <si>
    <t>Calculated LMIH Units</t>
  </si>
  <si>
    <t>Development Name</t>
  </si>
  <si>
    <t>Comments</t>
  </si>
  <si>
    <t>Barrington</t>
  </si>
  <si>
    <t>Bristol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</si>
  <si>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</si>
  <si>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</si>
  <si>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</si>
  <si>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</si>
  <si>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</si>
  <si>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</si>
  <si>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</si>
  <si>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</si>
  <si>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</si>
  <si>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</si>
  <si>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</si>
  <si>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</si>
  <si>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</si>
  <si>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Newport</t>
  </si>
  <si>
    <t>Johnston</t>
  </si>
  <si>
    <t>Lincoln</t>
  </si>
  <si>
    <t>Little Compton</t>
  </si>
  <si>
    <t>Middletown</t>
  </si>
  <si>
    <t>Narragansett</t>
  </si>
  <si>
    <t>New Shoreham</t>
  </si>
  <si>
    <t>North Kingstown</t>
  </si>
  <si>
    <t>North Providence</t>
  </si>
  <si>
    <t>North Smithfield</t>
  </si>
  <si>
    <t>Pawtucket</t>
  </si>
  <si>
    <t>Portsmouth</t>
  </si>
  <si>
    <t>Providence†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</si>
  <si>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</si>
  <si>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</si>
  <si>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</si>
  <si>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</si>
  <si>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</si>
  <si>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</si>
  <si>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</si>
  <si>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Westerly</t>
  </si>
  <si>
    <t>West Greenwich</t>
  </si>
  <si>
    <t>West Warwick</t>
  </si>
  <si>
    <t>Woonsocket</t>
  </si>
  <si>
    <t>Family</t>
  </si>
  <si>
    <t>Elderly/Disabled</t>
  </si>
  <si>
    <t>Special Needs</t>
  </si>
  <si>
    <t>Rental</t>
  </si>
  <si>
    <t>Homeownership</t>
  </si>
  <si>
    <t># Units Restricted to 30% AMI</t>
  </si>
  <si>
    <t># Units Restricted to 50% AMI</t>
  </si>
  <si>
    <t># Units Restricted to 60% AMI</t>
  </si>
  <si>
    <t># Units Restricted to 80% AMI</t>
  </si>
  <si>
    <t># Units Restricted to 100% AMI</t>
  </si>
  <si>
    <t># Units Restricted to 120% AMI</t>
  </si>
  <si>
    <t>Total # Units</t>
  </si>
  <si>
    <t># Units Restricted to 140%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</si>
</sst>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202122"/>
      <name val="Arial"/>
      <family val="2"/>
    </font>
    <font>
      <sz val="12"/>
      <color rgb="FF008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DCEA-782A-455E-9A62-F3301ED46139}">
  <dimension ref="A1:S22"/>
  <sheetViews>
    <sheetView tabSelected="1" topLeftCell="C2" workbookViewId="0">
      <selection activeCell="R7" sqref="R7"/>
    </sheetView>
  </sheetViews>
  <sheetFormatPr defaultRowHeight="15" x14ac:dyDescent="0.25"/>
  <cols>
    <col min="1" max="1" width="19.140625" customWidth="1"/>
    <col min="2" max="2" width="17.7109375" customWidth="1"/>
    <col min="3" max="3" width="15.85546875" customWidth="1"/>
    <col min="4" max="4" width="17" bestFit="1" customWidth="1"/>
    <col min="5" max="5" width="16.140625" customWidth="1"/>
    <col min="6" max="6" width="24.140625" customWidth="1"/>
    <col min="7" max="7" width="11.140625" customWidth="1"/>
    <col min="8" max="8" width="10.42578125" bestFit="1" customWidth="1"/>
    <col min="9" max="9" width="11.28515625" customWidth="1"/>
    <col min="10" max="10" width="14" customWidth="1"/>
    <col min="11" max="11" width="10.7109375" customWidth="1"/>
    <col min="12" max="12" width="11.140625" customWidth="1"/>
    <col min="13" max="13" width="11.28515625" customWidth="1"/>
    <col min="14" max="14" width="11.5703125" customWidth="1"/>
    <col min="15" max="15" width="12.28515625" customWidth="1"/>
    <col min="16" max="16" width="12.7109375" customWidth="1"/>
    <col min="17" max="17" width="12.28515625" customWidth="1"/>
    <col min="18" max="18" width="10.42578125" customWidth="1"/>
    <col min="19" max="19" width="29.28515625" customWidth="1"/>
  </cols>
  <sheetData>
    <row r="1" spans="1:19" ht="63" customHeight="1" x14ac:dyDescent="0.2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4" spans="1:19" s="7" customFormat="1" ht="60" x14ac:dyDescent="0.25">
      <c r="A4" s="8" t="s">
        <v>12</v>
      </c>
      <c r="B4" s="8" t="s">
        <v>0</v>
      </c>
      <c r="C4" s="8" t="s">
        <v>2</v>
      </c>
      <c r="D4" s="8" t="s">
        <v>9</v>
      </c>
      <c r="E4" s="8" t="s">
        <v>1</v>
      </c>
      <c r="F4" s="8" t="s">
        <v>3</v>
      </c>
      <c r="G4" s="8" t="s">
        <v>4</v>
      </c>
      <c r="H4" s="8" t="s">
        <v>5</v>
      </c>
      <c r="I4" s="8" t="s">
        <v>58</v>
      </c>
      <c r="J4" s="8" t="s">
        <v>59</v>
      </c>
      <c r="K4" s="8" t="s">
        <v>60</v>
      </c>
      <c r="L4" s="8" t="s">
        <v>61</v>
      </c>
      <c r="M4" s="8" t="s">
        <v>62</v>
      </c>
      <c r="N4" s="8" t="s">
        <v>63</v>
      </c>
      <c r="O4" s="8" t="s">
        <v>7</v>
      </c>
      <c r="P4" s="8" t="s">
        <v>6</v>
      </c>
      <c r="Q4" s="8" t="s">
        <v>8</v>
      </c>
      <c r="R4" s="8" t="s">
        <v>11</v>
      </c>
      <c r="S4" s="8" t="s">
        <v>13</v>
      </c>
    </row>
    <row r="5" spans="1:19" x14ac:dyDescent="0.25">
      <c r="R5">
        <f>IF(IF(H5*0.3&lt;K5,(K5+((H5-K5)*0.5)),0)&gt;IF(H5*0.5&lt;L5,(L5+((H5-L5)*0.5)),0),(K5+((H5-K5)*0.5)),(L5+((H5-L5)*0.5)))</f>
        <v>0</v>
      </c>
    </row>
    <row r="6" spans="1:19" x14ac:dyDescent="0.25">
      <c r="R6">
        <f t="shared" ref="R6:R22" si="0">IF(IF(H6*0.3&lt;K6,(K6+((H6-K6)*0.5)),0)&gt;IF(H6*0.5&lt;L6,(L6+((H6-L6)*0.5)),0),(K6+((H6-K6)*0.5)),(L6+((H6-L6)*0.5)))</f>
        <v>0</v>
      </c>
    </row>
    <row r="7" spans="1:19" x14ac:dyDescent="0.25">
      <c r="R7">
        <f t="shared" si="0"/>
        <v>0</v>
      </c>
    </row>
    <row r="8" spans="1:19" x14ac:dyDescent="0.25">
      <c r="R8">
        <f t="shared" si="0"/>
        <v>0</v>
      </c>
    </row>
    <row r="9" spans="1:19" x14ac:dyDescent="0.25">
      <c r="R9">
        <f t="shared" si="0"/>
        <v>0</v>
      </c>
    </row>
    <row r="10" spans="1:19" x14ac:dyDescent="0.25">
      <c r="R10">
        <f t="shared" si="0"/>
        <v>0</v>
      </c>
    </row>
    <row r="11" spans="1:19" x14ac:dyDescent="0.25">
      <c r="R11">
        <f t="shared" si="0"/>
        <v>0</v>
      </c>
    </row>
    <row r="12" spans="1:19" x14ac:dyDescent="0.25">
      <c r="R12">
        <f t="shared" si="0"/>
        <v>0</v>
      </c>
    </row>
    <row r="13" spans="1:19" x14ac:dyDescent="0.25">
      <c r="R13">
        <f t="shared" si="0"/>
        <v>0</v>
      </c>
    </row>
    <row r="14" spans="1:19" x14ac:dyDescent="0.25">
      <c r="R14">
        <f t="shared" si="0"/>
        <v>0</v>
      </c>
    </row>
    <row r="15" spans="1:19" x14ac:dyDescent="0.25">
      <c r="R15">
        <f t="shared" si="0"/>
        <v>0</v>
      </c>
    </row>
    <row r="16" spans="1:19" x14ac:dyDescent="0.25">
      <c r="R16">
        <f t="shared" si="0"/>
        <v>0</v>
      </c>
    </row>
    <row r="17" spans="18:18" x14ac:dyDescent="0.25">
      <c r="R17">
        <f t="shared" si="0"/>
        <v>0</v>
      </c>
    </row>
    <row r="18" spans="18:18" x14ac:dyDescent="0.25">
      <c r="R18">
        <f t="shared" si="0"/>
        <v>0</v>
      </c>
    </row>
    <row r="19" spans="18:18" x14ac:dyDescent="0.25">
      <c r="R19">
        <f t="shared" si="0"/>
        <v>0</v>
      </c>
    </row>
    <row r="20" spans="18:18" x14ac:dyDescent="0.25">
      <c r="R20">
        <f t="shared" si="0"/>
        <v>0</v>
      </c>
    </row>
    <row r="21" spans="18:18" x14ac:dyDescent="0.25">
      <c r="R21">
        <f t="shared" si="0"/>
        <v>0</v>
      </c>
    </row>
    <row r="22" spans="18:18" x14ac:dyDescent="0.25">
      <c r="R22">
        <f t="shared" si="0"/>
        <v>0</v>
      </c>
    </row>
  </sheetData>
  <sheetProtection algorithmName="SHA-512" hashValue="CVZdN2Hn5z6pJDjBX0p1daYkLPp1Z8dRSje0qyKdL3ZW7bjNNMtdRqZ3VwCDCTxi6v20LW7dgOROZeqdQUbijw==" saltValue="DdPHUDNrw/VhbC70GNyjSg==" spinCount="100000" sheet="1" objects="1" scenarios="1"/>
  <protectedRanges>
    <protectedRange sqref="S5:S22" name="Range2"/>
    <protectedRange sqref="A5:Q22" name="Range1"/>
  </protectedRanges>
  <mergeCells count="1">
    <mergeCell ref="A1:M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F892A5-B949-4F4F-A4B6-3F0B2DBC5942}">
          <x14:formula1>
            <xm:f>'Drop Downs'!$A$1:$A$39</xm:f>
          </x14:formula1>
          <xm:sqref>B5:B31</xm:sqref>
        </x14:dataValidation>
        <x14:dataValidation type="list" allowBlank="1" showInputMessage="1" showErrorMessage="1" xr:uid="{5CCE544B-E5A4-4A91-843C-453CD961DEB7}">
          <x14:formula1>
            <xm:f>'Drop Downs'!$C$1:$C$3</xm:f>
          </x14:formula1>
          <xm:sqref>D5:D30</xm:sqref>
        </x14:dataValidation>
        <x14:dataValidation type="list" allowBlank="1" showInputMessage="1" showErrorMessage="1" xr:uid="{AE247EB1-D7C2-40CA-89C7-7EA5414646F2}">
          <x14:formula1>
            <xm:f>'Drop Downs'!$E$1:$E$2</xm:f>
          </x14:formula1>
          <xm:sqref>E5:E32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E6DC-454C-4AF4-865E-42E6BF3786A1}">
  <dimension ref="A1:DM1"/>
  <sheetViews>
    <sheetView topLeftCell="C1" workbookViewId="0">
      <selection activeCell="J16" sqref="J16"/>
    </sheetView>
  </sheetViews>
  <sheetFormatPr defaultRowHeight="15" x14ac:dyDescent="0.25"/>
  <cols>
    <col min="1" max="1" width="20" customWidth="1"/>
    <col min="2" max="2" width="15.5703125" customWidth="1"/>
    <col min="3" max="3" width="17.7109375" customWidth="1"/>
    <col min="4" max="4" width="12.85546875" customWidth="1"/>
    <col min="5" max="5" width="12.42578125" customWidth="1"/>
    <col min="6" max="6" width="21" customWidth="1"/>
    <col min="7" max="7" width="8.5703125" bestFit="1" customWidth="1"/>
    <col min="8" max="8" width="10.42578125" bestFit="1" customWidth="1"/>
    <col min="9" max="9" width="11.140625" customWidth="1"/>
    <col min="10" max="10" width="11" customWidth="1"/>
    <col min="11" max="11" width="11.5703125" customWidth="1"/>
    <col min="12" max="13" width="12.28515625" customWidth="1"/>
    <col min="14" max="14" width="12" customWidth="1"/>
    <col min="15" max="15" width="12.28515625" customWidth="1"/>
    <col min="16" max="16" width="13" customWidth="1"/>
    <col min="17" max="17" width="13.7109375" customWidth="1"/>
    <col min="18" max="18" width="35.28515625" customWidth="1"/>
  </cols>
  <sheetData>
    <row r="1" spans="1:117" s="8" customFormat="1" ht="52.5" customHeight="1" x14ac:dyDescent="0.25">
      <c r="A1" s="8" t="s">
        <v>12</v>
      </c>
      <c r="B1" s="8" t="s">
        <v>0</v>
      </c>
      <c r="C1" s="8" t="s">
        <v>2</v>
      </c>
      <c r="D1" s="8" t="s">
        <v>9</v>
      </c>
      <c r="E1" s="8" t="s">
        <v>1</v>
      </c>
      <c r="F1" s="8" t="s">
        <v>3</v>
      </c>
      <c r="G1" s="8" t="s">
        <v>4</v>
      </c>
      <c r="H1" s="8" t="s">
        <v>64</v>
      </c>
      <c r="I1" s="8" t="s">
        <v>58</v>
      </c>
      <c r="J1" s="8" t="s">
        <v>59</v>
      </c>
      <c r="K1" s="8" t="s">
        <v>60</v>
      </c>
      <c r="L1" s="8" t="s">
        <v>61</v>
      </c>
      <c r="M1" s="8" t="s">
        <v>62</v>
      </c>
      <c r="N1" s="8" t="s">
        <v>63</v>
      </c>
      <c r="O1" s="8" t="s">
        <v>7</v>
      </c>
      <c r="P1" s="8" t="s">
        <v>6</v>
      </c>
      <c r="Q1" s="8" t="s">
        <v>8</v>
      </c>
      <c r="R1" s="9" t="s">
        <v>13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537CCE5-2EF4-42AA-A9C6-72D536C1A4CB}">
          <x14:formula1>
            <xm:f>'Drop Downs'!$E$1:$E$2</xm:f>
          </x14:formula1>
          <xm:sqref>E2:E27</xm:sqref>
        </x14:dataValidation>
        <x14:dataValidation type="list" allowBlank="1" showInputMessage="1" showErrorMessage="1" xr:uid="{4BF9D820-B921-4921-87C6-202817CCE913}">
          <x14:formula1>
            <xm:f>'Drop Downs'!$C$1:$C$3</xm:f>
          </x14:formula1>
          <xm:sqref>D2:D27</xm:sqref>
        </x14:dataValidation>
        <x14:dataValidation type="list" allowBlank="1" showInputMessage="1" showErrorMessage="1" xr:uid="{6A6348D4-50F2-4007-A7EA-FABAE693C9FF}">
          <x14:formula1>
            <xm:f>'Drop Downs'!$A$1:$A$39</xm:f>
          </x14:formula1>
          <xm:sqref>B2:B27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0CD6-15BC-4393-B527-F645D0BA0982}">
  <dimension ref="A1:T1"/>
  <sheetViews>
    <sheetView workbookViewId="0">
      <selection activeCell="P5" sqref="P5"/>
    </sheetView>
  </sheetViews>
  <sheetFormatPr defaultRowHeight="15" x14ac:dyDescent="0.25"/>
  <cols>
    <col min="1" max="2" width="17.42578125" customWidth="1"/>
    <col min="3" max="3" width="15.42578125" customWidth="1"/>
    <col min="4" max="4" width="12.42578125" customWidth="1"/>
    <col min="5" max="5" width="13.5703125" customWidth="1"/>
    <col min="6" max="6" width="20.7109375" customWidth="1"/>
    <col min="8" max="8" width="7.85546875" customWidth="1"/>
    <col min="9" max="10" width="10.28515625" customWidth="1"/>
    <col min="11" max="12" width="10.7109375" customWidth="1"/>
    <col min="13" max="13" width="11.28515625" customWidth="1"/>
    <col min="14" max="14" width="11.42578125" customWidth="1"/>
    <col min="15" max="15" width="11.28515625" customWidth="1"/>
    <col min="16" max="16" width="12.28515625" customWidth="1"/>
    <col min="17" max="17" width="12.42578125" customWidth="1"/>
    <col min="18" max="18" width="12.140625" customWidth="1"/>
    <col min="19" max="19" width="10.7109375" customWidth="1"/>
    <col min="20" max="20" width="29.85546875" customWidth="1"/>
  </cols>
  <sheetData>
    <row r="1" spans="1:20" ht="75" x14ac:dyDescent="0.25">
      <c r="A1" s="8" t="s">
        <v>12</v>
      </c>
      <c r="B1" s="8" t="s">
        <v>0</v>
      </c>
      <c r="C1" s="8" t="s">
        <v>2</v>
      </c>
      <c r="D1" s="8" t="s">
        <v>9</v>
      </c>
      <c r="E1" s="8" t="s">
        <v>1</v>
      </c>
      <c r="F1" s="8" t="s">
        <v>3</v>
      </c>
      <c r="G1" s="8" t="s">
        <v>4</v>
      </c>
      <c r="H1" s="8" t="s">
        <v>64</v>
      </c>
      <c r="I1" s="8" t="s">
        <v>58</v>
      </c>
      <c r="J1" s="8" t="s">
        <v>59</v>
      </c>
      <c r="K1" s="8" t="s">
        <v>60</v>
      </c>
      <c r="L1" s="8" t="s">
        <v>61</v>
      </c>
      <c r="M1" s="8" t="s">
        <v>62</v>
      </c>
      <c r="N1" s="8" t="s">
        <v>63</v>
      </c>
      <c r="O1" s="8" t="s">
        <v>65</v>
      </c>
      <c r="P1" s="8" t="s">
        <v>7</v>
      </c>
      <c r="Q1" s="8" t="s">
        <v>6</v>
      </c>
      <c r="R1" s="8" t="s">
        <v>8</v>
      </c>
      <c r="S1" s="8" t="s">
        <v>11</v>
      </c>
      <c r="T1" s="8" t="s">
        <v>13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BE381CC-B8B0-4EB1-AE43-7FB66F84E768}">
          <x14:formula1>
            <xm:f>'Drop Downs'!$C$1:$C$3</xm:f>
          </x14:formula1>
          <xm:sqref>D2:D27</xm:sqref>
        </x14:dataValidation>
        <x14:dataValidation type="list" allowBlank="1" showInputMessage="1" showErrorMessage="1" xr:uid="{34D06483-E8B9-4BAD-B6F6-99CEDA4A1A53}">
          <x14:formula1>
            <xm:f>'Drop Downs'!$E$1:$E$2</xm:f>
          </x14:formula1>
          <xm:sqref>E2:E27</xm:sqref>
        </x14:dataValidation>
        <x14:dataValidation type="list" allowBlank="1" showInputMessage="1" showErrorMessage="1" xr:uid="{1DC64B88-F62F-4A7D-8955-AB5379C4C4AC}">
          <x14:formula1>
            <xm:f>'Drop Downs'!$A$22</xm:f>
          </x14:formula1>
          <xm:sqref>B2:B40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3CCB-8277-4963-AD0F-AFD9CF36D946}">
  <dimension ref="A1:N54"/>
  <sheetViews>
    <sheetView workbookViewId="0">
      <selection activeCell="E3" sqref="E3"/>
    </sheetView>
  </sheetViews>
  <sheetFormatPr defaultRowHeight="15" x14ac:dyDescent="0.25"/>
  <cols>
    <col min="1" max="1" width="16.28515625" bestFit="1" customWidth="1"/>
  </cols>
  <sheetData>
    <row r="1" spans="1:5" x14ac:dyDescent="0.25">
      <c r="A1" t="s">
        <v>14</v>
      </c>
      <c r="C1" t="s">
        <v>53</v>
      </c>
      <c r="E1" t="s">
        <v>56</v>
      </c>
    </row>
    <row r="2" spans="1:5" x14ac:dyDescent="0.25">
      <c r="A2" t="s">
        <v>15</v>
      </c>
      <c r="C2" t="s">
        <v>54</v>
      </c>
      <c r="E2" t="s">
        <v>57</v>
      </c>
    </row>
    <row r="3" spans="1:5" x14ac:dyDescent="0.25">
      <c r="A3" t="s">
        <v>16</v>
      </c>
      <c r="C3" t="s">
        <v>55</v>
      </c>
    </row>
    <row r="4" spans="1:5" x14ac:dyDescent="0.25">
      <c r="A4" t="s">
        <v>17</v>
      </c>
    </row>
    <row r="5" spans="1:5" x14ac:dyDescent="0.25">
      <c r="A5" t="s">
        <v>18</v>
      </c>
    </row>
    <row r="6" spans="1:5" x14ac:dyDescent="0.25">
      <c r="A6" t="s">
        <v>19</v>
      </c>
    </row>
    <row r="7" spans="1:5" x14ac:dyDescent="0.25">
      <c r="A7" t="s">
        <v>20</v>
      </c>
    </row>
    <row r="8" spans="1:5" x14ac:dyDescent="0.25">
      <c r="A8" t="s">
        <v>21</v>
      </c>
    </row>
    <row r="9" spans="1:5" x14ac:dyDescent="0.25">
      <c r="A9" t="s">
        <v>22</v>
      </c>
    </row>
    <row r="10" spans="1:5" x14ac:dyDescent="0.25">
      <c r="A10" t="s">
        <v>23</v>
      </c>
    </row>
    <row r="11" spans="1:5" x14ac:dyDescent="0.25">
      <c r="A11" t="s">
        <v>24</v>
      </c>
    </row>
    <row r="12" spans="1:5" x14ac:dyDescent="0.25">
      <c r="A12" t="s">
        <v>25</v>
      </c>
    </row>
    <row r="13" spans="1:5" x14ac:dyDescent="0.25">
      <c r="A13" t="s">
        <v>26</v>
      </c>
    </row>
    <row r="14" spans="1:5" x14ac:dyDescent="0.25">
      <c r="A14" t="s">
        <v>27</v>
      </c>
    </row>
    <row r="15" spans="1:5" x14ac:dyDescent="0.25">
      <c r="A15" t="s">
        <v>28</v>
      </c>
    </row>
    <row r="16" spans="1:5" x14ac:dyDescent="0.25">
      <c r="A16" t="s">
        <v>30</v>
      </c>
    </row>
    <row r="17" spans="1:14" x14ac:dyDescent="0.25">
      <c r="A17" t="s">
        <v>31</v>
      </c>
      <c r="D17" s="1"/>
      <c r="E17" s="2"/>
      <c r="F17" s="2"/>
      <c r="G17" s="3"/>
      <c r="H17" s="3"/>
      <c r="I17" s="4"/>
      <c r="J17" s="5"/>
      <c r="K17" s="5"/>
      <c r="L17" s="1"/>
      <c r="M17" s="1"/>
      <c r="N17" s="1"/>
    </row>
    <row r="18" spans="1:14" x14ac:dyDescent="0.25">
      <c r="A18" t="s">
        <v>32</v>
      </c>
      <c r="D18" s="1"/>
      <c r="E18" s="2"/>
      <c r="F18" s="2"/>
      <c r="G18" s="3"/>
      <c r="H18" s="3"/>
      <c r="I18" s="6"/>
      <c r="J18" s="5"/>
      <c r="K18" s="5"/>
      <c r="L18" s="1"/>
      <c r="M18" s="1"/>
      <c r="N18" s="1"/>
    </row>
    <row r="19" spans="1:14" x14ac:dyDescent="0.25">
      <c r="A19" t="s">
        <v>33</v>
      </c>
      <c r="D19" s="1"/>
      <c r="E19" s="2"/>
      <c r="F19" s="2"/>
      <c r="G19" s="3"/>
      <c r="H19" s="3"/>
      <c r="I19" s="4"/>
      <c r="J19" s="5"/>
      <c r="K19" s="5"/>
      <c r="L19" s="1"/>
      <c r="M19" s="1"/>
      <c r="N19" s="1"/>
    </row>
    <row r="20" spans="1:14" x14ac:dyDescent="0.25">
      <c r="A20" t="s">
        <v>34</v>
      </c>
      <c r="D20" s="1"/>
      <c r="E20" s="2"/>
      <c r="F20" s="2"/>
      <c r="G20" s="3"/>
      <c r="H20" s="3"/>
      <c r="I20" s="4"/>
      <c r="J20" s="5"/>
      <c r="K20" s="5"/>
      <c r="L20" s="1"/>
      <c r="M20" s="1"/>
      <c r="N20" s="1"/>
    </row>
    <row r="21" spans="1:14" x14ac:dyDescent="0.25">
      <c r="A21" t="s">
        <v>29</v>
      </c>
      <c r="D21" s="1"/>
      <c r="E21" s="2"/>
      <c r="F21" s="2"/>
      <c r="G21" s="3"/>
      <c r="H21" s="3"/>
      <c r="I21" s="4"/>
      <c r="J21" s="5"/>
      <c r="K21" s="5"/>
      <c r="L21" s="1"/>
      <c r="M21" s="1"/>
      <c r="N21" s="1"/>
    </row>
    <row r="22" spans="1:14" x14ac:dyDescent="0.25">
      <c r="A22" t="s">
        <v>35</v>
      </c>
      <c r="D22" s="1"/>
      <c r="E22" s="2"/>
      <c r="F22" s="2"/>
      <c r="G22" s="3"/>
      <c r="H22" s="3"/>
      <c r="I22" s="4"/>
      <c r="J22" s="5"/>
      <c r="K22" s="5"/>
      <c r="L22" s="1"/>
      <c r="M22" s="1"/>
      <c r="N22" s="2"/>
    </row>
    <row r="23" spans="1:14" x14ac:dyDescent="0.25">
      <c r="A23" t="s">
        <v>36</v>
      </c>
      <c r="D23" s="1"/>
      <c r="E23" s="2"/>
      <c r="F23" s="2"/>
      <c r="G23" s="3"/>
      <c r="H23" s="3"/>
      <c r="I23" s="4"/>
      <c r="J23" s="5"/>
      <c r="K23" s="5"/>
      <c r="L23" s="1"/>
      <c r="M23" s="1"/>
      <c r="N23" s="1"/>
    </row>
    <row r="24" spans="1:14" x14ac:dyDescent="0.25">
      <c r="A24" t="s">
        <v>37</v>
      </c>
      <c r="D24" s="1"/>
      <c r="E24" s="2"/>
      <c r="F24" s="2"/>
      <c r="G24" s="3"/>
      <c r="H24" s="3"/>
      <c r="I24" s="4"/>
      <c r="J24" s="5"/>
      <c r="K24" s="5"/>
      <c r="L24" s="1"/>
      <c r="M24" s="1"/>
      <c r="N24" s="1"/>
    </row>
    <row r="25" spans="1:14" x14ac:dyDescent="0.25">
      <c r="A25" t="s">
        <v>38</v>
      </c>
      <c r="D25" s="1"/>
      <c r="E25" s="2"/>
      <c r="F25" s="2"/>
      <c r="G25" s="3"/>
      <c r="H25" s="3"/>
      <c r="I25" s="4"/>
      <c r="J25" s="5"/>
      <c r="K25" s="5"/>
      <c r="L25" s="1"/>
      <c r="M25" s="1"/>
      <c r="N25" s="2"/>
    </row>
    <row r="26" spans="1:14" x14ac:dyDescent="0.25">
      <c r="A26" t="s">
        <v>39</v>
      </c>
      <c r="D26" s="1"/>
      <c r="E26" s="2"/>
      <c r="F26" s="2"/>
      <c r="G26" s="3"/>
      <c r="H26" s="3"/>
      <c r="I26" s="4"/>
      <c r="J26" s="5"/>
      <c r="K26" s="5"/>
      <c r="L26" s="1"/>
      <c r="M26" s="1"/>
      <c r="N26" s="1"/>
    </row>
    <row r="27" spans="1:14" x14ac:dyDescent="0.25">
      <c r="A27" t="s">
        <v>40</v>
      </c>
      <c r="D27" s="1"/>
      <c r="E27" s="2"/>
      <c r="F27" s="2"/>
      <c r="G27" s="3"/>
      <c r="H27" s="3"/>
      <c r="I27" s="4"/>
      <c r="J27" s="5"/>
      <c r="K27" s="5"/>
      <c r="L27" s="1"/>
      <c r="M27" s="1"/>
      <c r="N27" s="2"/>
    </row>
    <row r="28" spans="1:14" x14ac:dyDescent="0.25">
      <c r="A28" t="s">
        <v>41</v>
      </c>
      <c r="D28" s="1"/>
      <c r="E28" s="2"/>
      <c r="F28" s="2"/>
      <c r="G28" s="3"/>
      <c r="H28" s="3"/>
      <c r="I28" s="6"/>
      <c r="J28" s="5"/>
      <c r="K28" s="5"/>
      <c r="L28" s="1"/>
      <c r="M28" s="1"/>
      <c r="N28" s="1"/>
    </row>
    <row r="29" spans="1:14" x14ac:dyDescent="0.25">
      <c r="A29" t="s">
        <v>42</v>
      </c>
      <c r="D29" s="1"/>
      <c r="E29" s="2"/>
      <c r="F29" s="2"/>
      <c r="G29" s="3"/>
      <c r="H29" s="3"/>
      <c r="I29" s="4"/>
      <c r="J29" s="5"/>
      <c r="K29" s="5"/>
      <c r="L29" s="1"/>
      <c r="M29" s="1"/>
      <c r="N29" s="1"/>
    </row>
    <row r="30" spans="1:14" x14ac:dyDescent="0.25">
      <c r="A30" t="s">
        <v>43</v>
      </c>
      <c r="D30" s="1"/>
      <c r="E30" s="2"/>
      <c r="F30" s="2"/>
      <c r="G30" s="3"/>
      <c r="H30" s="3"/>
      <c r="I30" s="4"/>
      <c r="J30" s="5"/>
      <c r="K30" s="5"/>
      <c r="L30" s="1"/>
      <c r="M30" s="1"/>
      <c r="N30" s="1"/>
    </row>
    <row r="31" spans="1:14" x14ac:dyDescent="0.25">
      <c r="A31" t="s">
        <v>44</v>
      </c>
      <c r="D31" s="1"/>
      <c r="E31" s="2"/>
      <c r="F31" s="2"/>
      <c r="G31" s="3"/>
      <c r="H31" s="3"/>
      <c r="I31" s="4"/>
      <c r="J31" s="5"/>
      <c r="K31" s="5"/>
      <c r="L31" s="1"/>
      <c r="M31" s="1"/>
      <c r="N31" s="1"/>
    </row>
    <row r="32" spans="1:14" x14ac:dyDescent="0.25">
      <c r="A32" t="s">
        <v>45</v>
      </c>
      <c r="D32" s="1"/>
      <c r="E32" s="2"/>
      <c r="F32" s="2"/>
      <c r="G32" s="3"/>
      <c r="H32" s="3"/>
      <c r="I32" s="4"/>
      <c r="J32" s="5"/>
      <c r="K32" s="5"/>
      <c r="L32" s="1"/>
      <c r="M32" s="1"/>
      <c r="N32" s="1"/>
    </row>
    <row r="33" spans="1:14" x14ac:dyDescent="0.25">
      <c r="A33" t="s">
        <v>46</v>
      </c>
      <c r="D33" s="1"/>
      <c r="E33" s="2"/>
      <c r="F33" s="2"/>
      <c r="G33" s="3"/>
      <c r="H33" s="3"/>
      <c r="I33" s="4"/>
      <c r="J33" s="5"/>
      <c r="K33" s="5"/>
      <c r="L33" s="1"/>
      <c r="M33" s="1"/>
      <c r="N33" s="1"/>
    </row>
    <row r="34" spans="1:14" x14ac:dyDescent="0.25">
      <c r="A34" t="s">
        <v>47</v>
      </c>
      <c r="D34" s="1"/>
      <c r="E34" s="2"/>
      <c r="F34" s="2"/>
      <c r="G34" s="3"/>
      <c r="H34" s="3"/>
      <c r="I34" s="4"/>
      <c r="J34" s="5"/>
      <c r="K34" s="5"/>
      <c r="L34" s="1"/>
      <c r="M34" s="1"/>
      <c r="N34" s="1"/>
    </row>
    <row r="35" spans="1:14" x14ac:dyDescent="0.25">
      <c r="A35" t="s">
        <v>48</v>
      </c>
      <c r="D35" s="1"/>
      <c r="E35" s="2"/>
      <c r="F35" s="2"/>
      <c r="G35" s="3"/>
      <c r="H35" s="3"/>
      <c r="I35" s="4"/>
      <c r="J35" s="5"/>
      <c r="K35" s="5"/>
      <c r="L35" s="1"/>
      <c r="M35" s="1"/>
      <c r="N35" s="1"/>
    </row>
    <row r="36" spans="1:14" x14ac:dyDescent="0.25">
      <c r="A36" t="s">
        <v>49</v>
      </c>
      <c r="D36" s="1"/>
      <c r="E36" s="2"/>
      <c r="F36" s="2"/>
      <c r="G36" s="3"/>
      <c r="H36" s="3"/>
      <c r="I36" s="6"/>
      <c r="J36" s="5"/>
      <c r="K36" s="5"/>
      <c r="L36" s="1"/>
      <c r="M36" s="1"/>
      <c r="N36" s="1"/>
    </row>
    <row r="37" spans="1:14" x14ac:dyDescent="0.25">
      <c r="A37" t="s">
        <v>50</v>
      </c>
      <c r="D37" s="1"/>
      <c r="E37" s="2"/>
      <c r="F37" s="2"/>
      <c r="G37" s="3"/>
      <c r="H37" s="3"/>
      <c r="I37" s="4"/>
      <c r="J37" s="5"/>
      <c r="K37" s="5"/>
      <c r="L37" s="1"/>
      <c r="M37" s="1"/>
      <c r="N37" s="2"/>
    </row>
    <row r="38" spans="1:14" x14ac:dyDescent="0.25">
      <c r="A38" t="s">
        <v>51</v>
      </c>
      <c r="D38" s="1"/>
      <c r="E38" s="2"/>
      <c r="F38" s="2"/>
      <c r="G38" s="3"/>
      <c r="H38" s="3"/>
      <c r="I38" s="4"/>
      <c r="J38" s="5"/>
      <c r="K38" s="5"/>
      <c r="L38" s="1"/>
      <c r="M38" s="1"/>
      <c r="N38" s="1"/>
    </row>
    <row r="39" spans="1:14" x14ac:dyDescent="0.25">
      <c r="A39" t="s">
        <v>52</v>
      </c>
      <c r="D39" s="1"/>
      <c r="E39" s="2"/>
      <c r="F39" s="2"/>
      <c r="G39" s="3"/>
      <c r="H39" s="3"/>
      <c r="I39" s="4"/>
      <c r="J39" s="5"/>
      <c r="K39" s="5"/>
      <c r="L39" s="1"/>
      <c r="M39" s="1"/>
      <c r="N39" s="1"/>
    </row>
    <row r="40" spans="1:14" x14ac:dyDescent="0.25">
      <c r="D40" s="1"/>
      <c r="E40" s="2"/>
      <c r="F40" s="2"/>
      <c r="G40" s="3"/>
      <c r="H40" s="3"/>
      <c r="I40" s="4"/>
      <c r="J40" s="5"/>
      <c r="K40" s="5"/>
      <c r="L40" s="1"/>
      <c r="M40" s="1"/>
      <c r="N40" s="1"/>
    </row>
    <row r="41" spans="1:14" x14ac:dyDescent="0.25">
      <c r="D41" s="1"/>
      <c r="E41" s="2"/>
      <c r="F41" s="2"/>
      <c r="G41" s="3"/>
      <c r="H41" s="3"/>
      <c r="I41" s="4"/>
      <c r="J41" s="5"/>
      <c r="K41" s="5"/>
      <c r="L41" s="1"/>
      <c r="M41" s="1"/>
      <c r="N41" s="1"/>
    </row>
    <row r="42" spans="1:14" x14ac:dyDescent="0.25">
      <c r="D42" s="1"/>
      <c r="E42" s="2"/>
      <c r="F42" s="2"/>
      <c r="G42" s="3"/>
      <c r="H42" s="3"/>
      <c r="I42" s="4"/>
      <c r="J42" s="5"/>
      <c r="K42" s="5"/>
      <c r="L42" s="1"/>
      <c r="M42" s="1"/>
      <c r="N42" s="1"/>
    </row>
    <row r="43" spans="1:14" x14ac:dyDescent="0.25">
      <c r="D43" s="1"/>
      <c r="E43" s="2"/>
      <c r="F43" s="2"/>
      <c r="G43" s="3"/>
      <c r="H43" s="3"/>
      <c r="I43" s="4"/>
      <c r="J43" s="5"/>
      <c r="K43" s="5"/>
      <c r="L43" s="1"/>
      <c r="M43" s="1"/>
      <c r="N43" s="2"/>
    </row>
    <row r="44" spans="1:14" x14ac:dyDescent="0.25">
      <c r="D44" s="1"/>
      <c r="E44" s="2"/>
      <c r="F44" s="2"/>
      <c r="G44" s="3"/>
      <c r="H44" s="3"/>
      <c r="I44" s="4"/>
      <c r="J44" s="5"/>
      <c r="K44" s="5"/>
      <c r="L44" s="1"/>
      <c r="M44" s="1"/>
      <c r="N44" s="1"/>
    </row>
    <row r="45" spans="1:14" x14ac:dyDescent="0.25">
      <c r="D45" s="1"/>
      <c r="E45" s="2"/>
      <c r="F45" s="2"/>
      <c r="G45" s="3"/>
      <c r="H45" s="3"/>
      <c r="I45" s="4"/>
      <c r="J45" s="5"/>
      <c r="K45" s="5"/>
      <c r="L45" s="1"/>
      <c r="M45" s="1"/>
      <c r="N45" s="1"/>
    </row>
    <row r="46" spans="1:14" x14ac:dyDescent="0.25">
      <c r="D46" s="1"/>
      <c r="E46" s="2"/>
      <c r="F46" s="2"/>
      <c r="G46" s="3"/>
      <c r="H46" s="3"/>
      <c r="I46" s="4"/>
      <c r="J46" s="5"/>
      <c r="K46" s="5"/>
      <c r="L46" s="1"/>
      <c r="M46" s="1"/>
      <c r="N46" s="1"/>
    </row>
    <row r="47" spans="1:14" x14ac:dyDescent="0.25">
      <c r="D47" s="1"/>
      <c r="E47" s="2"/>
      <c r="F47" s="2"/>
      <c r="G47" s="3"/>
      <c r="H47" s="3"/>
      <c r="I47" s="4"/>
      <c r="J47" s="5"/>
      <c r="K47" s="5"/>
      <c r="L47" s="1"/>
      <c r="M47" s="1"/>
      <c r="N47" s="1"/>
    </row>
    <row r="48" spans="1:14" x14ac:dyDescent="0.25">
      <c r="D48" s="1"/>
      <c r="E48" s="2"/>
      <c r="F48" s="2"/>
      <c r="G48" s="3"/>
      <c r="H48" s="3"/>
      <c r="I48" s="4"/>
      <c r="J48" s="5"/>
      <c r="K48" s="5"/>
      <c r="L48" s="1"/>
      <c r="M48" s="1"/>
      <c r="N48" s="2"/>
    </row>
    <row r="49" spans="4:14" x14ac:dyDescent="0.25">
      <c r="D49" s="1"/>
      <c r="E49" s="2"/>
      <c r="F49" s="2"/>
      <c r="G49" s="3"/>
      <c r="H49" s="3"/>
      <c r="I49" s="4"/>
      <c r="J49" s="5"/>
      <c r="K49" s="5"/>
      <c r="L49" s="1"/>
      <c r="M49" s="1"/>
      <c r="N49" s="1"/>
    </row>
    <row r="50" spans="4:14" x14ac:dyDescent="0.25">
      <c r="D50" s="1"/>
      <c r="E50" s="2"/>
      <c r="F50" s="2"/>
      <c r="G50" s="3"/>
      <c r="H50" s="3"/>
      <c r="I50" s="4"/>
      <c r="J50" s="5"/>
      <c r="K50" s="5"/>
      <c r="L50" s="1"/>
      <c r="M50" s="1"/>
      <c r="N50" s="1"/>
    </row>
    <row r="51" spans="4:14" x14ac:dyDescent="0.25">
      <c r="D51" s="1"/>
      <c r="E51" s="2"/>
      <c r="F51" s="2"/>
      <c r="G51" s="3"/>
      <c r="H51" s="3"/>
      <c r="I51" s="4"/>
      <c r="J51" s="5"/>
      <c r="K51" s="5"/>
      <c r="L51" s="1"/>
      <c r="M51" s="1"/>
      <c r="N51" s="1"/>
    </row>
    <row r="52" spans="4:14" x14ac:dyDescent="0.25">
      <c r="D52" s="1"/>
      <c r="E52" s="2"/>
      <c r="F52" s="2"/>
      <c r="G52" s="3"/>
      <c r="H52" s="3"/>
      <c r="I52" s="4"/>
      <c r="J52" s="5"/>
      <c r="K52" s="5"/>
      <c r="L52" s="1"/>
      <c r="M52" s="1"/>
      <c r="N52" s="1"/>
    </row>
    <row r="53" spans="4:14" x14ac:dyDescent="0.25">
      <c r="D53" s="1"/>
      <c r="E53" s="2"/>
      <c r="F53" s="2"/>
      <c r="G53" s="3"/>
      <c r="H53" s="3"/>
      <c r="I53" s="4"/>
      <c r="J53" s="5"/>
      <c r="K53" s="5"/>
      <c r="L53" s="1"/>
      <c r="M53" s="1"/>
      <c r="N53" s="1"/>
    </row>
    <row r="54" spans="4:14" x14ac:dyDescent="0.25">
      <c r="D54" s="1"/>
      <c r="E54" s="2"/>
      <c r="F54" s="2"/>
      <c r="G54" s="3"/>
      <c r="H54" s="3"/>
      <c r="I54" s="4"/>
      <c r="J54" s="5"/>
      <c r="K54" s="5"/>
      <c r="L54" s="1"/>
      <c r="M54" s="1"/>
      <c r="N5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b38c5-5d87-4706-a46f-f842ec33131b">
      <Terms xmlns="http://schemas.microsoft.com/office/infopath/2007/PartnerControls"/>
    </lcf76f155ced4ddcb4097134ff3c332f>
    <TaxCatchAll xmlns="556b9c53-bd0d-4f42-a6c8-cb40549b62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A6CEF993CA04FBC861BABD861E725" ma:contentTypeVersion="16" ma:contentTypeDescription="Create a new document." ma:contentTypeScope="" ma:versionID="7cbd050d6306f97f81214fbde4eeb371">
  <xsd:schema xmlns:xsd="http://www.w3.org/2001/XMLSchema" xmlns:xs="http://www.w3.org/2001/XMLSchema" xmlns:p="http://schemas.microsoft.com/office/2006/metadata/properties" xmlns:ns2="556b9c53-bd0d-4f42-a6c8-cb40549b622a" xmlns:ns3="594b38c5-5d87-4706-a46f-f842ec33131b" targetNamespace="http://schemas.microsoft.com/office/2006/metadata/properties" ma:root="true" ma:fieldsID="a96b3159021c3ab7a6913c4d5ee98b7b" ns2:_="" ns3:_="">
    <xsd:import namespace="556b9c53-bd0d-4f42-a6c8-cb40549b622a"/>
    <xsd:import namespace="594b38c5-5d87-4706-a46f-f842ec3313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b9c53-bd0d-4f42-a6c8-cb40549b62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12a51-2bd6-40d8-b52b-995f07bc53f2}" ma:internalName="TaxCatchAll" ma:showField="CatchAllData" ma:web="556b9c53-bd0d-4f42-a6c8-cb40549b6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b38c5-5d87-4706-a46f-f842ec331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7847C-AE51-44B4-A116-BC7E155150E1}">
  <ds:schemaRefs>
    <ds:schemaRef ds:uri="2c298026-9db9-489f-a931-3c88a6ce67a0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8812d7d-5c34-4501-b8e8-f5a979518a75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4BF93B-D960-4F3D-892B-07F9BBC52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0F84CB-4401-44C3-BE68-A5501CF8A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Comprehensive Permits</vt:lpstr>
      <vt:lpstr>Standard Affordable</vt:lpstr>
      <vt:lpstr>New Shoreham 140% AMI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DeChambeau</dc:creator>
  <cp:lastModifiedBy>Amy Rainone</cp:lastModifiedBy>
  <dcterms:created xsi:type="dcterms:W3CDTF">2024-10-29T12:37:59Z</dcterms:created>
  <dcterms:modified xsi:type="dcterms:W3CDTF">2025-02-04T17:13:14Z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0x010100C0BA6CEF993CA04FBC861BABD861E725</vt:lpwstr>
  </property>
  <property fmtid="{D5CDD505-2E9C-101B-9397-08002B2CF9AE}" pid="3" name="MediaServiceImageTags">
    <vt:lpwstr/>
  </property>
</Properties>
</file>