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OME\maddoocs\Board Meeting Agenda Items RFAs\March 18, 2021 Board Meeting\"/>
    </mc:Choice>
  </mc:AlternateContent>
  <xr:revisionPtr revIDLastSave="0" documentId="8_{BEE82450-416C-47E5-9524-6DBA96A21CDF}" xr6:coauthVersionLast="36" xr6:coauthVersionMax="36" xr10:uidLastSave="{00000000-0000-0000-0000-000000000000}"/>
  <bookViews>
    <workbookView xWindow="-105" yWindow="-105" windowWidth="19395" windowHeight="10395" xr2:uid="{00000000-000D-0000-FFFF-FFFF00000000}"/>
  </bookViews>
  <sheets>
    <sheet name="FINAL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7" l="1"/>
</calcChain>
</file>

<file path=xl/sharedStrings.xml><?xml version="1.0" encoding="utf-8"?>
<sst xmlns="http://schemas.openxmlformats.org/spreadsheetml/2006/main" count="77" uniqueCount="39">
  <si>
    <t>Evaluation &amp; Selection Criteria              Scoring 1 (low) - 10 (high)</t>
  </si>
  <si>
    <t>Weight</t>
  </si>
  <si>
    <t>Score</t>
  </si>
  <si>
    <t>Weighted Score</t>
  </si>
  <si>
    <t>Professional Capacity and Experience to Undertake the Scope of Services</t>
  </si>
  <si>
    <t>Timeline</t>
  </si>
  <si>
    <t>Proposed Fee Structure</t>
  </si>
  <si>
    <t>Previous Work Experience and Performance with RIHousing and/or Similar Orgs.</t>
  </si>
  <si>
    <t>Capacity for Ongoing Customer Service and Troubleshooting</t>
  </si>
  <si>
    <t>Selected (Y/N)</t>
  </si>
  <si>
    <t>Like Notes function; worried about Landlord portal being ready on time; small enough to focus on us for customer service; expensive</t>
  </si>
  <si>
    <t>Like Mapping feature; customer service, can't inegrate with DLT etc;good experience in industry; solid Customer Service plan; ask about experience with Lead program</t>
  </si>
  <si>
    <t>Integrates to verify EIN's - IRS system authorization;  large capacity; banking account and SSN verification;  integration w/ their own call center; streamlines</t>
  </si>
  <si>
    <t>Seems more geared and more experience in mortgage underwriting than rental assistance; dashboard and backend seems not user friendly; overly complicated</t>
  </si>
  <si>
    <t xml:space="preserve">optional banking and ID verficiation; capacity and user friendly platform; already a SaS agreement in place </t>
  </si>
  <si>
    <t xml:space="preserve">mobile friendly, user friendly dashboard; </t>
  </si>
  <si>
    <t>Work with MA and HQ in CT; moderate fee; uses the language/mindset of waitlist; can integrate with DLT; call center option</t>
  </si>
  <si>
    <t>Rent relief software is a new product; could still have issues; can't integrate with DLT other systems except through exports; Call center option available; mobile friendly; EFT issues in the past</t>
  </si>
  <si>
    <t>Alien Technologies, Inc.</t>
  </si>
  <si>
    <t>Automated Health</t>
  </si>
  <si>
    <t>McGhee and Associates</t>
  </si>
  <si>
    <t>RICH</t>
  </si>
  <si>
    <t>Roeing</t>
  </si>
  <si>
    <t>Servicing Solutions</t>
  </si>
  <si>
    <t>United Way RI</t>
  </si>
  <si>
    <t>AllWays Transportation</t>
  </si>
  <si>
    <t>IEM</t>
  </si>
  <si>
    <t>Maximus</t>
  </si>
  <si>
    <t>Training Plan</t>
  </si>
  <si>
    <t>Total Score (max raw score 60 points/    weighted score 10 points)</t>
  </si>
  <si>
    <t>IBM</t>
  </si>
  <si>
    <t>Conduent</t>
  </si>
  <si>
    <t>Ranking (1-16)</t>
  </si>
  <si>
    <t>Isabel Garcia</t>
  </si>
  <si>
    <t>Gatestone and Company</t>
  </si>
  <si>
    <t>Witt O'Brien's</t>
  </si>
  <si>
    <t>Customer Directo LLC</t>
  </si>
  <si>
    <t>Y</t>
  </si>
  <si>
    <t>Firm Minority Status and Affirmative action program or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</si>
</sst>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3" fillId="0" borderId="8" xfId="0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0" xfId="0" applyAlignment="1">
      <alignment wrapText="1"/>
    </xf>
    <xf numFmtId="2" fontId="5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6035-719A-4AFF-871A-3E476A5C24FC}">
  <dimension ref="A1:AH13"/>
  <sheetViews>
    <sheetView tabSelected="1" topLeftCell="B1" zoomScale="69" workbookViewId="0">
      <selection activeCell="N33" sqref="N33"/>
    </sheetView>
  </sheetViews>
  <sheetFormatPr defaultColWidth="12" defaultRowHeight="15" x14ac:dyDescent="0.25"/>
  <cols>
    <col min="1" max="1" width="39.7109375" customWidth="1"/>
    <col min="2" max="2" width="11.42578125" customWidth="1"/>
  </cols>
  <sheetData>
    <row r="1" spans="1:34" ht="16.5" thickBot="1" x14ac:dyDescent="0.3">
      <c r="A1" s="27" t="s">
        <v>0</v>
      </c>
      <c r="B1" s="27" t="s">
        <v>1</v>
      </c>
      <c r="C1" s="22" t="s">
        <v>18</v>
      </c>
      <c r="D1" s="23"/>
      <c r="E1" s="22" t="s">
        <v>25</v>
      </c>
      <c r="F1" s="23"/>
      <c r="G1" s="22" t="s">
        <v>19</v>
      </c>
      <c r="H1" s="23"/>
      <c r="I1" s="22" t="s">
        <v>31</v>
      </c>
      <c r="J1" s="23"/>
      <c r="K1" s="22" t="s">
        <v>36</v>
      </c>
      <c r="L1" s="23"/>
      <c r="M1" s="22" t="s">
        <v>34</v>
      </c>
      <c r="N1" s="23"/>
      <c r="O1" s="22" t="s">
        <v>30</v>
      </c>
      <c r="P1" s="23"/>
      <c r="Q1" s="22" t="s">
        <v>26</v>
      </c>
      <c r="R1" s="23"/>
      <c r="S1" s="22" t="s">
        <v>33</v>
      </c>
      <c r="T1" s="23"/>
      <c r="U1" s="22" t="s">
        <v>27</v>
      </c>
      <c r="V1" s="23"/>
      <c r="W1" s="22" t="s">
        <v>20</v>
      </c>
      <c r="X1" s="23"/>
      <c r="Y1" s="22" t="s">
        <v>21</v>
      </c>
      <c r="Z1" s="23"/>
      <c r="AA1" s="22" t="s">
        <v>22</v>
      </c>
      <c r="AB1" s="23"/>
      <c r="AC1" s="22" t="s">
        <v>23</v>
      </c>
      <c r="AD1" s="23"/>
      <c r="AE1" s="22" t="s">
        <v>24</v>
      </c>
      <c r="AF1" s="23"/>
      <c r="AG1" s="22" t="s">
        <v>35</v>
      </c>
      <c r="AH1" s="23"/>
    </row>
    <row r="2" spans="1:34" ht="32.25" thickBot="1" x14ac:dyDescent="0.3">
      <c r="A2" s="27"/>
      <c r="B2" s="27"/>
      <c r="C2" s="1" t="s">
        <v>2</v>
      </c>
      <c r="D2" s="16" t="s">
        <v>3</v>
      </c>
      <c r="E2" s="1" t="s">
        <v>2</v>
      </c>
      <c r="F2" s="16" t="s">
        <v>3</v>
      </c>
      <c r="G2" s="1" t="s">
        <v>2</v>
      </c>
      <c r="H2" s="16" t="s">
        <v>3</v>
      </c>
      <c r="I2" s="1" t="s">
        <v>2</v>
      </c>
      <c r="J2" s="16" t="s">
        <v>3</v>
      </c>
      <c r="K2" s="1" t="s">
        <v>2</v>
      </c>
      <c r="L2" s="16" t="s">
        <v>3</v>
      </c>
      <c r="M2" s="1" t="s">
        <v>2</v>
      </c>
      <c r="N2" s="16" t="s">
        <v>3</v>
      </c>
      <c r="O2" s="1" t="s">
        <v>2</v>
      </c>
      <c r="P2" s="16" t="s">
        <v>3</v>
      </c>
      <c r="Q2" s="1" t="s">
        <v>2</v>
      </c>
      <c r="R2" s="16" t="s">
        <v>3</v>
      </c>
      <c r="S2" s="1" t="s">
        <v>2</v>
      </c>
      <c r="T2" s="16" t="s">
        <v>3</v>
      </c>
      <c r="U2" s="1" t="s">
        <v>2</v>
      </c>
      <c r="V2" s="16" t="s">
        <v>3</v>
      </c>
      <c r="W2" s="1" t="s">
        <v>2</v>
      </c>
      <c r="X2" s="16" t="s">
        <v>3</v>
      </c>
      <c r="Y2" s="1" t="s">
        <v>2</v>
      </c>
      <c r="Z2" s="16" t="s">
        <v>3</v>
      </c>
      <c r="AA2" s="1" t="s">
        <v>2</v>
      </c>
      <c r="AB2" s="16" t="s">
        <v>3</v>
      </c>
      <c r="AC2" s="1" t="s">
        <v>2</v>
      </c>
      <c r="AD2" s="16" t="s">
        <v>3</v>
      </c>
      <c r="AE2" s="1" t="s">
        <v>2</v>
      </c>
      <c r="AF2" s="16" t="s">
        <v>3</v>
      </c>
      <c r="AG2" s="1" t="s">
        <v>2</v>
      </c>
      <c r="AH2" s="16" t="s">
        <v>3</v>
      </c>
    </row>
    <row r="3" spans="1:34" ht="31.5" x14ac:dyDescent="0.25">
      <c r="A3" s="2" t="s">
        <v>4</v>
      </c>
      <c r="B3" s="5">
        <v>0.2</v>
      </c>
      <c r="C3" s="10">
        <v>6.833333333333333</v>
      </c>
      <c r="D3" s="12">
        <v>1.3666666666666667</v>
      </c>
      <c r="E3" s="10">
        <v>6.333333333333333</v>
      </c>
      <c r="F3" s="12">
        <v>1.2666666666666666</v>
      </c>
      <c r="G3" s="10">
        <v>7.666666666666667</v>
      </c>
      <c r="H3" s="10">
        <v>1.5333333333333334</v>
      </c>
      <c r="I3" s="10">
        <v>8.6666666666666661</v>
      </c>
      <c r="J3" s="10">
        <v>1.7333333333333334</v>
      </c>
      <c r="K3" s="10">
        <v>8</v>
      </c>
      <c r="L3" s="10">
        <v>1.6</v>
      </c>
      <c r="M3" s="10">
        <v>7</v>
      </c>
      <c r="N3" s="10">
        <v>1.4000000000000001</v>
      </c>
      <c r="O3" s="10">
        <v>8</v>
      </c>
      <c r="P3" s="10">
        <v>1.6</v>
      </c>
      <c r="Q3" s="10">
        <v>9</v>
      </c>
      <c r="R3" s="10">
        <v>1.8</v>
      </c>
      <c r="S3" s="10">
        <v>1.7033333333333331</v>
      </c>
      <c r="T3" s="10">
        <v>0.34066666666666667</v>
      </c>
      <c r="U3" s="10">
        <v>8.6666666666666661</v>
      </c>
      <c r="V3" s="10">
        <v>1.7333333333333334</v>
      </c>
      <c r="W3" s="10">
        <v>7</v>
      </c>
      <c r="X3" s="11">
        <v>1.4000000000000001</v>
      </c>
      <c r="Y3" s="10">
        <v>5.666666666666667</v>
      </c>
      <c r="Z3" s="10">
        <v>1.1333333333333335</v>
      </c>
      <c r="AA3" s="10">
        <v>7.333333333333333</v>
      </c>
      <c r="AB3" s="10">
        <v>1.4666666666666668</v>
      </c>
      <c r="AC3" s="10">
        <v>6.333333333333333</v>
      </c>
      <c r="AD3" s="10">
        <v>1.2666666666666666</v>
      </c>
      <c r="AE3" s="10">
        <v>5.666666666666667</v>
      </c>
      <c r="AF3" s="11">
        <v>1.1333333333333335</v>
      </c>
      <c r="AG3" s="10">
        <v>9</v>
      </c>
      <c r="AH3" s="11">
        <v>1.8</v>
      </c>
    </row>
    <row r="4" spans="1:34" ht="15.75" x14ac:dyDescent="0.25">
      <c r="A4" s="2" t="s">
        <v>5</v>
      </c>
      <c r="B4" s="5">
        <v>0.2</v>
      </c>
      <c r="C4" s="10">
        <v>5</v>
      </c>
      <c r="D4" s="12">
        <v>1</v>
      </c>
      <c r="E4" s="10">
        <v>6.666666666666667</v>
      </c>
      <c r="F4" s="12">
        <v>1.3333333333333335</v>
      </c>
      <c r="G4" s="10">
        <v>7.666666666666667</v>
      </c>
      <c r="H4" s="10">
        <v>1.5333333333333334</v>
      </c>
      <c r="I4" s="10">
        <v>8.3333333333333339</v>
      </c>
      <c r="J4" s="10">
        <v>1.666666666666667</v>
      </c>
      <c r="K4" s="10">
        <v>8.6666666666666661</v>
      </c>
      <c r="L4" s="10">
        <v>1.7333333333333334</v>
      </c>
      <c r="M4" s="10">
        <v>7.333333333333333</v>
      </c>
      <c r="N4" s="10">
        <v>1.4666666666666668</v>
      </c>
      <c r="O4" s="10">
        <v>8.3333333333333339</v>
      </c>
      <c r="P4" s="10">
        <v>1.666666666666667</v>
      </c>
      <c r="Q4" s="10">
        <v>8.8333333333333339</v>
      </c>
      <c r="R4" s="10">
        <v>1.7666666666666668</v>
      </c>
      <c r="S4" s="10">
        <v>1.7033333333333331</v>
      </c>
      <c r="T4" s="10">
        <v>0.34066666666666667</v>
      </c>
      <c r="U4" s="10">
        <v>8.6666666666666661</v>
      </c>
      <c r="V4" s="10">
        <v>1.7333333333333334</v>
      </c>
      <c r="W4" s="10">
        <v>7</v>
      </c>
      <c r="X4" s="11">
        <v>1.4000000000000001</v>
      </c>
      <c r="Y4" s="10">
        <v>7.333333333333333</v>
      </c>
      <c r="Z4" s="10">
        <v>1.4666666666666668</v>
      </c>
      <c r="AA4" s="10">
        <v>7.333333333333333</v>
      </c>
      <c r="AB4" s="10">
        <v>1.4666666666666668</v>
      </c>
      <c r="AC4" s="10">
        <v>6</v>
      </c>
      <c r="AD4" s="10">
        <v>1.2000000000000002</v>
      </c>
      <c r="AE4" s="10">
        <v>5.666666666666667</v>
      </c>
      <c r="AF4" s="11">
        <v>1.1333333333333335</v>
      </c>
      <c r="AG4" s="10">
        <v>9</v>
      </c>
      <c r="AH4" s="11">
        <v>1.8</v>
      </c>
    </row>
    <row r="5" spans="1:34" ht="15.75" x14ac:dyDescent="0.25">
      <c r="A5" s="2" t="s">
        <v>6</v>
      </c>
      <c r="B5" s="5">
        <v>0.15</v>
      </c>
      <c r="C5" s="10">
        <v>6</v>
      </c>
      <c r="D5" s="12">
        <v>0.89999999999999991</v>
      </c>
      <c r="E5" s="10">
        <v>6.166666666666667</v>
      </c>
      <c r="F5" s="12">
        <v>0.92500000000000004</v>
      </c>
      <c r="G5" s="10">
        <v>8</v>
      </c>
      <c r="H5" s="10">
        <v>1.2</v>
      </c>
      <c r="I5" s="10">
        <v>7</v>
      </c>
      <c r="J5" s="10">
        <v>1.05</v>
      </c>
      <c r="K5" s="10">
        <v>8.3333333333333339</v>
      </c>
      <c r="L5" s="10">
        <v>1.25</v>
      </c>
      <c r="M5" s="10">
        <v>7.333333333333333</v>
      </c>
      <c r="N5" s="10">
        <v>1.0999999999999999</v>
      </c>
      <c r="O5" s="10">
        <v>7.666666666666667</v>
      </c>
      <c r="P5" s="10">
        <v>1.1499999999999999</v>
      </c>
      <c r="Q5" s="10">
        <v>8.3333333333333339</v>
      </c>
      <c r="R5" s="10">
        <v>1.25</v>
      </c>
      <c r="S5" s="10">
        <v>5.0333333333333332</v>
      </c>
      <c r="T5" s="10">
        <v>0.755</v>
      </c>
      <c r="U5" s="10">
        <v>7</v>
      </c>
      <c r="V5" s="10">
        <v>1.05</v>
      </c>
      <c r="W5" s="10">
        <v>7.333333333333333</v>
      </c>
      <c r="X5" s="11">
        <v>1.0999999999999999</v>
      </c>
      <c r="Y5" s="10">
        <v>7</v>
      </c>
      <c r="Z5" s="10">
        <v>1.05</v>
      </c>
      <c r="AA5" s="10">
        <v>8</v>
      </c>
      <c r="AB5" s="10">
        <v>1.2</v>
      </c>
      <c r="AC5" s="10">
        <v>7.333333333333333</v>
      </c>
      <c r="AD5" s="10">
        <v>1.0999999999999999</v>
      </c>
      <c r="AE5" s="10">
        <v>7</v>
      </c>
      <c r="AF5" s="11">
        <v>1.05</v>
      </c>
      <c r="AG5" s="10">
        <v>8.3333333333333339</v>
      </c>
      <c r="AH5" s="11">
        <v>1.25</v>
      </c>
    </row>
    <row r="6" spans="1:34" ht="47.25" x14ac:dyDescent="0.25">
      <c r="A6" s="2" t="s">
        <v>7</v>
      </c>
      <c r="B6" s="5">
        <v>0.1</v>
      </c>
      <c r="C6" s="10">
        <v>5.666666666666667</v>
      </c>
      <c r="D6" s="12">
        <v>0.56666666666666676</v>
      </c>
      <c r="E6" s="10">
        <v>5.333333333333333</v>
      </c>
      <c r="F6" s="12">
        <v>0.53333333333333333</v>
      </c>
      <c r="G6" s="10">
        <v>7.666666666666667</v>
      </c>
      <c r="H6" s="10">
        <v>0.76666666666666672</v>
      </c>
      <c r="I6" s="10">
        <v>8.8333333333333339</v>
      </c>
      <c r="J6" s="10">
        <v>0.88333333333333341</v>
      </c>
      <c r="K6" s="10">
        <v>8.6666666666666661</v>
      </c>
      <c r="L6" s="10">
        <v>0.8666666666666667</v>
      </c>
      <c r="M6" s="10">
        <v>7</v>
      </c>
      <c r="N6" s="10">
        <v>0.70000000000000007</v>
      </c>
      <c r="O6" s="10">
        <v>7.666666666666667</v>
      </c>
      <c r="P6" s="10">
        <v>0.76666666666666672</v>
      </c>
      <c r="Q6" s="10">
        <v>8.6666666666666661</v>
      </c>
      <c r="R6" s="10">
        <v>0.8666666666666667</v>
      </c>
      <c r="S6" s="10">
        <v>1.7033333333333331</v>
      </c>
      <c r="T6" s="10">
        <v>0.17033333333333334</v>
      </c>
      <c r="U6" s="10">
        <v>8.3333333333333339</v>
      </c>
      <c r="V6" s="10">
        <v>0.83333333333333348</v>
      </c>
      <c r="W6" s="10">
        <v>7.5</v>
      </c>
      <c r="X6" s="11">
        <v>0.75</v>
      </c>
      <c r="Y6" s="10">
        <v>6.666666666666667</v>
      </c>
      <c r="Z6" s="10">
        <v>0.66666666666666674</v>
      </c>
      <c r="AA6" s="10">
        <v>7.666666666666667</v>
      </c>
      <c r="AB6" s="10">
        <v>0.76666666666666672</v>
      </c>
      <c r="AC6" s="10">
        <v>6.333333333333333</v>
      </c>
      <c r="AD6" s="10">
        <v>0.6333333333333333</v>
      </c>
      <c r="AE6" s="10">
        <v>6</v>
      </c>
      <c r="AF6" s="11">
        <v>0.60000000000000009</v>
      </c>
      <c r="AG6" s="10">
        <v>9</v>
      </c>
      <c r="AH6" s="11">
        <v>0.9</v>
      </c>
    </row>
    <row r="7" spans="1:34" ht="31.5" x14ac:dyDescent="0.25">
      <c r="A7" s="2" t="s">
        <v>8</v>
      </c>
      <c r="B7" s="5">
        <v>0.15</v>
      </c>
      <c r="C7" s="10">
        <v>5.666666666666667</v>
      </c>
      <c r="D7" s="12">
        <v>0.85</v>
      </c>
      <c r="E7" s="10">
        <v>5.666666666666667</v>
      </c>
      <c r="F7" s="12">
        <v>0.85</v>
      </c>
      <c r="G7" s="10">
        <v>7.333333333333333</v>
      </c>
      <c r="H7" s="10">
        <v>1.0999999999999999</v>
      </c>
      <c r="I7" s="10">
        <v>8.6666666666666661</v>
      </c>
      <c r="J7" s="10">
        <v>1.2999999999999998</v>
      </c>
      <c r="K7" s="10">
        <v>8.3333333333333339</v>
      </c>
      <c r="L7" s="10">
        <v>1.25</v>
      </c>
      <c r="M7" s="10">
        <v>7.333333333333333</v>
      </c>
      <c r="N7" s="10">
        <v>1.0999999999999999</v>
      </c>
      <c r="O7" s="10">
        <v>7.666666666666667</v>
      </c>
      <c r="P7" s="10">
        <v>1.1499999999999999</v>
      </c>
      <c r="Q7" s="10">
        <v>8.8333333333333339</v>
      </c>
      <c r="R7" s="10">
        <v>1.325</v>
      </c>
      <c r="S7" s="10">
        <v>1.7033333333333331</v>
      </c>
      <c r="T7" s="10">
        <v>0.25549999999999995</v>
      </c>
      <c r="U7" s="10">
        <v>8.3333333333333339</v>
      </c>
      <c r="V7" s="10">
        <v>1.25</v>
      </c>
      <c r="W7" s="10">
        <v>6.666666666666667</v>
      </c>
      <c r="X7" s="11">
        <v>1</v>
      </c>
      <c r="Y7" s="10">
        <v>6.666666666666667</v>
      </c>
      <c r="Z7" s="10">
        <v>1</v>
      </c>
      <c r="AA7" s="10">
        <v>7.666666666666667</v>
      </c>
      <c r="AB7" s="10">
        <v>1.1499999999999999</v>
      </c>
      <c r="AC7" s="10">
        <v>6.666666666666667</v>
      </c>
      <c r="AD7" s="10">
        <v>1</v>
      </c>
      <c r="AE7" s="10">
        <v>6</v>
      </c>
      <c r="AF7" s="11">
        <v>0.89999999999999991</v>
      </c>
      <c r="AG7" s="10">
        <v>8.6666666666666661</v>
      </c>
      <c r="AH7" s="11">
        <v>1.2999999999999998</v>
      </c>
    </row>
    <row r="8" spans="1:34" ht="15.75" x14ac:dyDescent="0.25">
      <c r="A8" s="2" t="s">
        <v>28</v>
      </c>
      <c r="B8" s="5">
        <v>0.15</v>
      </c>
      <c r="C8" s="10">
        <v>5.333333333333333</v>
      </c>
      <c r="D8" s="12">
        <v>0.79999999999999993</v>
      </c>
      <c r="E8" s="10">
        <v>6</v>
      </c>
      <c r="F8" s="12">
        <v>0.89999999999999991</v>
      </c>
      <c r="G8" s="10">
        <v>7.333333333333333</v>
      </c>
      <c r="H8" s="10">
        <v>1.0999999999999999</v>
      </c>
      <c r="I8" s="10">
        <v>9</v>
      </c>
      <c r="J8" s="10">
        <v>1.3499999999999999</v>
      </c>
      <c r="K8" s="10">
        <v>8</v>
      </c>
      <c r="L8" s="10">
        <v>1.2</v>
      </c>
      <c r="M8" s="10">
        <v>7.333333333333333</v>
      </c>
      <c r="N8" s="10">
        <v>1.0999999999999999</v>
      </c>
      <c r="O8" s="10">
        <v>8</v>
      </c>
      <c r="P8" s="10">
        <v>1.2</v>
      </c>
      <c r="Q8" s="10">
        <v>8.3333333333333339</v>
      </c>
      <c r="R8" s="10">
        <v>1.25</v>
      </c>
      <c r="S8" s="10">
        <v>1.7033333333333331</v>
      </c>
      <c r="T8" s="10">
        <v>0.25549999999999995</v>
      </c>
      <c r="U8" s="10">
        <v>8.3333333333333339</v>
      </c>
      <c r="V8" s="10">
        <v>1.25</v>
      </c>
      <c r="W8" s="10">
        <v>7</v>
      </c>
      <c r="X8" s="11">
        <v>1.05</v>
      </c>
      <c r="Y8" s="10">
        <v>4.333333333333333</v>
      </c>
      <c r="Z8" s="10">
        <v>0.64999999999999991</v>
      </c>
      <c r="AA8" s="10">
        <v>7.333333333333333</v>
      </c>
      <c r="AB8" s="10">
        <v>1.0999999999999999</v>
      </c>
      <c r="AC8" s="10">
        <v>6.333333333333333</v>
      </c>
      <c r="AD8" s="10">
        <v>0.95</v>
      </c>
      <c r="AE8" s="10">
        <v>6</v>
      </c>
      <c r="AF8" s="11">
        <v>0.89999999999999991</v>
      </c>
      <c r="AG8" s="10">
        <v>8.6666666666666661</v>
      </c>
      <c r="AH8" s="11">
        <v>1.2999999999999998</v>
      </c>
    </row>
    <row r="9" spans="1:34" ht="32.25" thickBot="1" x14ac:dyDescent="0.3">
      <c r="A9" s="4" t="s">
        <v>38</v>
      </c>
      <c r="B9" s="17">
        <v>0.05</v>
      </c>
      <c r="C9" s="18">
        <v>10</v>
      </c>
      <c r="D9" s="12">
        <v>0.5</v>
      </c>
      <c r="E9" s="18">
        <v>10</v>
      </c>
      <c r="F9" s="12">
        <v>0.5</v>
      </c>
      <c r="G9" s="18">
        <v>10</v>
      </c>
      <c r="H9" s="10">
        <v>0.5</v>
      </c>
      <c r="I9" s="18">
        <v>10</v>
      </c>
      <c r="J9" s="10">
        <v>0.5</v>
      </c>
      <c r="K9" s="18">
        <v>10</v>
      </c>
      <c r="L9" s="10">
        <v>0.5</v>
      </c>
      <c r="M9" s="18">
        <v>10</v>
      </c>
      <c r="N9" s="10">
        <v>0.5</v>
      </c>
      <c r="O9" s="18">
        <v>10</v>
      </c>
      <c r="P9" s="10">
        <v>0.5</v>
      </c>
      <c r="Q9" s="18">
        <v>10</v>
      </c>
      <c r="R9" s="10">
        <v>0.5</v>
      </c>
      <c r="S9" s="18">
        <v>1</v>
      </c>
      <c r="T9" s="10">
        <v>0.05</v>
      </c>
      <c r="U9" s="18">
        <v>10</v>
      </c>
      <c r="V9" s="10">
        <v>0.5</v>
      </c>
      <c r="W9" s="18">
        <v>10</v>
      </c>
      <c r="X9" s="11">
        <v>0.5</v>
      </c>
      <c r="Y9" s="18">
        <v>10</v>
      </c>
      <c r="Z9" s="10">
        <v>0.5</v>
      </c>
      <c r="AA9" s="18">
        <v>10</v>
      </c>
      <c r="AB9" s="10">
        <v>0.5</v>
      </c>
      <c r="AC9" s="10">
        <v>10</v>
      </c>
      <c r="AD9" s="10">
        <v>0.5</v>
      </c>
      <c r="AE9" s="18">
        <v>10</v>
      </c>
      <c r="AF9" s="11">
        <v>0.5</v>
      </c>
      <c r="AG9" s="18">
        <v>10</v>
      </c>
      <c r="AH9" s="11">
        <v>0.5</v>
      </c>
    </row>
    <row r="10" spans="1:34" ht="29.25" thickBot="1" x14ac:dyDescent="0.3">
      <c r="A10" s="8" t="s">
        <v>29</v>
      </c>
      <c r="B10" s="9">
        <f>SUM(B3:B9)</f>
        <v>1</v>
      </c>
      <c r="C10" s="13">
        <v>44.5</v>
      </c>
      <c r="D10" s="13">
        <v>5.9833333333333334</v>
      </c>
      <c r="E10" s="13">
        <v>46.166666666666671</v>
      </c>
      <c r="F10" s="13">
        <v>6.3083333333333336</v>
      </c>
      <c r="G10" s="13">
        <v>55.666666666666671</v>
      </c>
      <c r="H10" s="13">
        <v>7.7333333333333325</v>
      </c>
      <c r="I10" s="13">
        <v>60.5</v>
      </c>
      <c r="J10" s="13">
        <v>8.4833333333333343</v>
      </c>
      <c r="K10" s="13">
        <v>60</v>
      </c>
      <c r="L10" s="13">
        <v>8.4000000000000021</v>
      </c>
      <c r="M10" s="13">
        <v>53.333333333333336</v>
      </c>
      <c r="N10" s="13">
        <v>7.3666666666666663</v>
      </c>
      <c r="O10" s="13">
        <v>57.333333333333336</v>
      </c>
      <c r="P10" s="13">
        <v>8.033333333333335</v>
      </c>
      <c r="Q10" s="13">
        <v>62.000000000000007</v>
      </c>
      <c r="R10" s="13">
        <v>8.7583333333333329</v>
      </c>
      <c r="S10" s="13">
        <v>14.549999999999999</v>
      </c>
      <c r="T10" s="13">
        <v>2.1676666666666664</v>
      </c>
      <c r="U10" s="13">
        <v>59.333333333333336</v>
      </c>
      <c r="V10" s="13">
        <v>8.35</v>
      </c>
      <c r="W10" s="13">
        <v>52.5</v>
      </c>
      <c r="X10" s="13">
        <v>7.2</v>
      </c>
      <c r="Y10" s="13">
        <v>47.666666666666671</v>
      </c>
      <c r="Z10" s="13">
        <v>6.4666666666666668</v>
      </c>
      <c r="AA10" s="13">
        <v>55.333333333333336</v>
      </c>
      <c r="AB10" s="13">
        <v>7.65</v>
      </c>
      <c r="AC10" s="15">
        <v>49</v>
      </c>
      <c r="AD10" s="13">
        <v>6.6499999999999995</v>
      </c>
      <c r="AE10" s="13">
        <v>46.333333333333336</v>
      </c>
      <c r="AF10" s="13">
        <v>6.2166666666666668</v>
      </c>
      <c r="AG10" s="13">
        <v>62.666666666666664</v>
      </c>
      <c r="AH10" s="13">
        <v>8.85</v>
      </c>
    </row>
    <row r="11" spans="1:34" ht="15.75" x14ac:dyDescent="0.25">
      <c r="A11" s="6" t="s">
        <v>32</v>
      </c>
      <c r="B11" s="7"/>
      <c r="C11" s="24">
        <v>15</v>
      </c>
      <c r="D11" s="24"/>
      <c r="E11" s="24">
        <v>13</v>
      </c>
      <c r="F11" s="24"/>
      <c r="G11" s="25">
        <v>7</v>
      </c>
      <c r="H11" s="26"/>
      <c r="I11" s="25">
        <v>3</v>
      </c>
      <c r="J11" s="26"/>
      <c r="K11" s="25">
        <v>4</v>
      </c>
      <c r="L11" s="26"/>
      <c r="M11" s="25">
        <v>9</v>
      </c>
      <c r="N11" s="26"/>
      <c r="O11" s="24">
        <v>6</v>
      </c>
      <c r="P11" s="24"/>
      <c r="Q11" s="24">
        <v>2</v>
      </c>
      <c r="R11" s="24"/>
      <c r="S11" s="24">
        <v>16</v>
      </c>
      <c r="T11" s="24"/>
      <c r="U11" s="24">
        <v>5</v>
      </c>
      <c r="V11" s="24"/>
      <c r="W11" s="25">
        <v>10</v>
      </c>
      <c r="X11" s="26"/>
      <c r="Y11" s="24">
        <v>12</v>
      </c>
      <c r="Z11" s="24"/>
      <c r="AA11" s="24">
        <v>8</v>
      </c>
      <c r="AB11" s="24"/>
      <c r="AC11" s="24">
        <v>11</v>
      </c>
      <c r="AD11" s="24"/>
      <c r="AE11" s="25">
        <v>14</v>
      </c>
      <c r="AF11" s="26"/>
      <c r="AG11" s="25">
        <v>1</v>
      </c>
      <c r="AH11" s="26"/>
    </row>
    <row r="12" spans="1:34" ht="15.4" hidden="1" customHeight="1" x14ac:dyDescent="0.25">
      <c r="A12" s="4" t="s">
        <v>9</v>
      </c>
      <c r="B12" s="3"/>
      <c r="C12" s="21"/>
      <c r="D12" s="21"/>
      <c r="E12" s="21"/>
      <c r="F12" s="21"/>
      <c r="G12" s="19"/>
      <c r="H12" s="20"/>
      <c r="I12" s="19"/>
      <c r="J12" s="20"/>
      <c r="K12" s="19"/>
      <c r="L12" s="20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19"/>
      <c r="X12" s="20"/>
      <c r="Y12" s="21"/>
      <c r="Z12" s="21"/>
      <c r="AA12" s="21"/>
      <c r="AB12" s="21"/>
      <c r="AC12" s="21"/>
      <c r="AD12" s="21"/>
      <c r="AE12" s="19"/>
      <c r="AF12" s="20"/>
      <c r="AG12" s="19" t="s">
        <v>37</v>
      </c>
      <c r="AH12" s="20"/>
    </row>
    <row r="13" spans="1:34" ht="315" hidden="1" x14ac:dyDescent="0.25">
      <c r="C13" s="14" t="s">
        <v>10</v>
      </c>
      <c r="E13" s="14" t="s">
        <v>10</v>
      </c>
      <c r="G13" s="14" t="s">
        <v>11</v>
      </c>
      <c r="I13" s="14" t="s">
        <v>11</v>
      </c>
      <c r="K13" s="14" t="s">
        <v>11</v>
      </c>
      <c r="M13" s="14" t="s">
        <v>11</v>
      </c>
      <c r="O13" s="14" t="s">
        <v>12</v>
      </c>
      <c r="Q13" s="14" t="s">
        <v>12</v>
      </c>
      <c r="S13" s="14" t="s">
        <v>12</v>
      </c>
      <c r="U13" s="14" t="s">
        <v>12</v>
      </c>
      <c r="W13" s="14" t="s">
        <v>13</v>
      </c>
      <c r="Y13" s="14" t="s">
        <v>14</v>
      </c>
      <c r="AA13" s="14" t="s">
        <v>15</v>
      </c>
      <c r="AC13" s="14" t="s">
        <v>16</v>
      </c>
      <c r="AE13" s="14" t="s">
        <v>17</v>
      </c>
      <c r="AG13" s="14" t="s">
        <v>17</v>
      </c>
    </row>
  </sheetData>
  <mergeCells count="50">
    <mergeCell ref="AG11:AH11"/>
    <mergeCell ref="O11:P11"/>
    <mergeCell ref="Q11:R11"/>
    <mergeCell ref="S11:T11"/>
    <mergeCell ref="U11:V11"/>
    <mergeCell ref="W11:X11"/>
    <mergeCell ref="Y11:Z11"/>
    <mergeCell ref="K11:L11"/>
    <mergeCell ref="M11:N11"/>
    <mergeCell ref="AA11:AB11"/>
    <mergeCell ref="AC11:AD11"/>
    <mergeCell ref="AE11:AF11"/>
    <mergeCell ref="AE1:AF1"/>
    <mergeCell ref="AG1:AH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1:A2"/>
    <mergeCell ref="B1:B2"/>
    <mergeCell ref="C1:D1"/>
    <mergeCell ref="E1:F1"/>
    <mergeCell ref="G1:H1"/>
    <mergeCell ref="I1:J1"/>
    <mergeCell ref="C12:D12"/>
    <mergeCell ref="E12:F12"/>
    <mergeCell ref="G12:H12"/>
    <mergeCell ref="I12:J12"/>
    <mergeCell ref="C11:D11"/>
    <mergeCell ref="E11:F11"/>
    <mergeCell ref="G11:H11"/>
    <mergeCell ref="I11:J11"/>
    <mergeCell ref="K12:L12"/>
    <mergeCell ref="M12:N12"/>
    <mergeCell ref="O12:P12"/>
    <mergeCell ref="Q12:R12"/>
    <mergeCell ref="S12:T12"/>
    <mergeCell ref="AE12:AF12"/>
    <mergeCell ref="AG12:AH12"/>
    <mergeCell ref="U12:V12"/>
    <mergeCell ref="W12:X12"/>
    <mergeCell ref="Y12:Z12"/>
    <mergeCell ref="AA12:AB12"/>
    <mergeCell ref="AC12:A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A34B7EFFF564F8A1B61AC851DBFB4" ma:contentTypeVersion="8" ma:contentTypeDescription="Create a new document." ma:contentTypeScope="" ma:versionID="5aba37dda7667b08b2a080c741da50cc">
  <xsd:schema xmlns:xsd="http://www.w3.org/2001/XMLSchema" xmlns:xs="http://www.w3.org/2001/XMLSchema" xmlns:p="http://schemas.microsoft.com/office/2006/metadata/properties" xmlns:ns3="2009bb81-0c68-4a40-ad39-fac8bca4fc18" targetNamespace="http://schemas.microsoft.com/office/2006/metadata/properties" ma:root="true" ma:fieldsID="33c1d9e25f3fb93f5896212030d5ddaa" ns3:_="">
    <xsd:import namespace="2009bb81-0c68-4a40-ad39-fac8bca4fc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9bb81-0c68-4a40-ad39-fac8bca4fc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B1076-6F10-4E3E-8116-4CC4B4D41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9bb81-0c68-4a40-ad39-fac8bca4fc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6E231-326A-4C7D-BB9C-1110003CF50F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009bb81-0c68-4a40-ad39-fac8bca4fc1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BF0BCA-239D-40E9-8B16-A4AB5D539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Brenda Rice</dc:creator>
  <cp:keywords/>
  <dc:description/>
  <cp:lastModifiedBy>Marilena DiCristofano</cp:lastModifiedBy>
  <cp:revision/>
  <dcterms:created xsi:type="dcterms:W3CDTF">2018-02-27T16:06:52Z</dcterms:created>
  <dcterms:modified xsi:type="dcterms:W3CDTF">2021-03-17T16:37:18Z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0x010100F56A34B7EFFF564F8A1B61AC851DBFB4</vt:lpwstr>
  </property>
</Properties>
</file>