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activeTab="0"/>
  </bookViews>
  <sheets>
    <sheet name="Operating Proforma " sheetId="1" r:id="rId1"/>
    <sheet name="Drop-downs" sheetId="2" state="hidden" r:id="rId2"/>
    <sheet name="Development Proforma - Sources" sheetId="3" r:id="rId3"/>
    <sheet name="Development Proforma - Uses" sheetId="4" r:id="rId4"/>
  </sheets>
  <definedNames>
    <definedName name="_xlnm.Print_Area" localSheetId="2">'Development Proforma - Sources'!$A$2:$D$22</definedName>
    <definedName name="_xlnm.Print_Area" localSheetId="3">'Development Proforma - Uses'!$A$1:$I$41</definedName>
    <definedName name="_xlnm.Print_Area" localSheetId="0">'Operating Proforma '!$A$1:$J$42</definedName>
    <definedName name="YesNo">'Drop-downs'!$A$1:$A$2</definedName>
  </definedNames>
  <calcPr fullCalcOnLoad="1"/>
</workbook>
</file>

<file path=xl/sharedStrings.xml><?xml version="1.0" encoding="utf-8"?>
<sst xmlns="http://schemas.openxmlformats.org/spreadsheetml/2006/main" count="141" uniqueCount="110">
  <si>
    <t>Affordable Housing Program  (FHLB)</t>
  </si>
  <si>
    <t>Rhode Island Housing First Mortgage</t>
  </si>
  <si>
    <t>Environmental Remediation</t>
  </si>
  <si>
    <t>Uses</t>
  </si>
  <si>
    <t xml:space="preserve"> </t>
  </si>
  <si>
    <t xml:space="preserve">Annual Income </t>
  </si>
  <si>
    <t>Amount</t>
  </si>
  <si>
    <t>Less Vacancy Rate of  5%</t>
  </si>
  <si>
    <t>Annual Operating Expenses</t>
  </si>
  <si>
    <t>Property Management</t>
  </si>
  <si>
    <t>Maintenance</t>
  </si>
  <si>
    <t>Taxes</t>
  </si>
  <si>
    <t>Insurance</t>
  </si>
  <si>
    <t>Reserves &amp; Capital Expenditures</t>
  </si>
  <si>
    <t>Annual Cash Flow</t>
  </si>
  <si>
    <t>Private Foundations</t>
  </si>
  <si>
    <t>Thresholds</t>
  </si>
  <si>
    <t>TOTAL</t>
  </si>
  <si>
    <t>Financing costs</t>
  </si>
  <si>
    <t xml:space="preserve">Lead - RIH or Municipality:                               </t>
  </si>
  <si>
    <t xml:space="preserve">CDBG - municipality:                                       </t>
  </si>
  <si>
    <t>Total Annual Rent (from Rent Worksheet)</t>
  </si>
  <si>
    <t>TOTAL Operating Expenses</t>
  </si>
  <si>
    <t>Net Operating Income (NOI)</t>
  </si>
  <si>
    <t>Notes</t>
  </si>
  <si>
    <t>If a higher vacancy rate will be calculated, please justify.</t>
  </si>
  <si>
    <t>NOI minus Annual Debt Service</t>
  </si>
  <si>
    <t>Cash Flow</t>
  </si>
  <si>
    <t>Terms</t>
  </si>
  <si>
    <t>TOTAL Annual Income</t>
  </si>
  <si>
    <t>Total Annual Income less Total Operating Expenses</t>
  </si>
  <si>
    <t>Divide Total Operating Expenses by the number of units.</t>
  </si>
  <si>
    <t xml:space="preserve">TOTAL Operating Expenses </t>
  </si>
  <si>
    <t>Indicate Source</t>
  </si>
  <si>
    <t>Utilities (incl. sewer, water)</t>
  </si>
  <si>
    <t>Developer Fee</t>
  </si>
  <si>
    <t>Annual Debt Service</t>
  </si>
  <si>
    <t>monthly mortgage X 12</t>
  </si>
  <si>
    <t>NOI divided by Annual Debt Service</t>
  </si>
  <si>
    <t>Site Work</t>
  </si>
  <si>
    <t xml:space="preserve"> here:</t>
  </si>
  <si>
    <t xml:space="preserve"> here: </t>
  </si>
  <si>
    <t>McKinney (Supportive Housing Program) Funds</t>
  </si>
  <si>
    <t>Supportive Services</t>
  </si>
  <si>
    <t xml:space="preserve">Project Name: </t>
  </si>
  <si>
    <t>Federal Historic Tax Credits</t>
  </si>
  <si>
    <t>State Historic Tax Credits</t>
  </si>
  <si>
    <t>TOTAL HARD COSTS</t>
  </si>
  <si>
    <t>TOTAL SOFT Costs</t>
  </si>
  <si>
    <t>Housing Tax Credits</t>
  </si>
  <si>
    <t>Total Number of Units</t>
  </si>
  <si>
    <t>INPUT</t>
  </si>
  <si>
    <t>Approximately 6 - 8% of Gross Rent if professionally managed</t>
  </si>
  <si>
    <t>Other:_________________________</t>
  </si>
  <si>
    <t xml:space="preserve">NOI </t>
  </si>
  <si>
    <t>Debt Service Coverage (DSC)</t>
  </si>
  <si>
    <t>Amount Available for Debt Service</t>
  </si>
  <si>
    <t>Annual Interest Rate:</t>
  </si>
  <si>
    <t>Mortgage Amount</t>
  </si>
  <si>
    <t>Maximum Mortgage Amount:</t>
  </si>
  <si>
    <t>Actual  Mortgage Amount:</t>
  </si>
  <si>
    <t>Monthly Mortgage Payment:</t>
  </si>
  <si>
    <t xml:space="preserve">Total Operating Cost per Unit </t>
  </si>
  <si>
    <r>
      <t>Debt Coverage Ratio</t>
    </r>
    <r>
      <rPr>
        <sz val="12"/>
        <rFont val="Garamond"/>
        <family val="1"/>
      </rPr>
      <t xml:space="preserve"> </t>
    </r>
  </si>
  <si>
    <r>
      <t>Term (</t>
    </r>
    <r>
      <rPr>
        <b/>
        <sz val="12"/>
        <rFont val="Garamond"/>
        <family val="1"/>
      </rPr>
      <t>in years</t>
    </r>
    <r>
      <rPr>
        <sz val="12"/>
        <rFont val="Garamond"/>
        <family val="1"/>
      </rPr>
      <t>):</t>
    </r>
  </si>
  <si>
    <t>Non RIH Permanent Financing*</t>
  </si>
  <si>
    <t>*submit evidence of commitment</t>
  </si>
  <si>
    <t>Other HOME - Name of City:</t>
  </si>
  <si>
    <t>Yes</t>
  </si>
  <si>
    <t>No</t>
  </si>
  <si>
    <t xml:space="preserve">Committed? </t>
  </si>
  <si>
    <r>
      <t xml:space="preserve">The </t>
    </r>
    <r>
      <rPr>
        <b/>
        <u val="single"/>
        <sz val="10"/>
        <rFont val="Arial"/>
        <family val="2"/>
      </rPr>
      <t>Sources</t>
    </r>
    <r>
      <rPr>
        <sz val="10"/>
        <rFont val="Arial"/>
        <family val="2"/>
      </rPr>
      <t xml:space="preserve"> Columns should correspond with those listed on the Sources page of the Development Proforma.</t>
    </r>
  </si>
  <si>
    <t>HOME</t>
  </si>
  <si>
    <t>Permits/fees</t>
  </si>
  <si>
    <t xml:space="preserve">Specify source:  </t>
  </si>
  <si>
    <t>_____________________________</t>
  </si>
  <si>
    <t>Total from Column M</t>
  </si>
  <si>
    <t>Other Income, if any (i.e., laundry)</t>
  </si>
  <si>
    <t xml:space="preserve"> here: HOME</t>
  </si>
  <si>
    <t>Acquisition and Rehabilitation Program (ARP)</t>
  </si>
  <si>
    <t>Building Homes Rhode Island III (BHRI III)</t>
  </si>
  <si>
    <t>Other Sources**</t>
  </si>
  <si>
    <t>**indicate type of funding source</t>
  </si>
  <si>
    <t>CONSTRUCTION/REHAB COSTS</t>
  </si>
  <si>
    <t>Buildings</t>
  </si>
  <si>
    <t>General Requirements</t>
  </si>
  <si>
    <t>Overhead</t>
  </si>
  <si>
    <t>Profit</t>
  </si>
  <si>
    <t>Bond</t>
  </si>
  <si>
    <t xml:space="preserve">Permits </t>
  </si>
  <si>
    <t>Construction Contingency</t>
  </si>
  <si>
    <t>Relocation*</t>
  </si>
  <si>
    <t>Survey</t>
  </si>
  <si>
    <t>Acquisition</t>
  </si>
  <si>
    <t>Environmental</t>
  </si>
  <si>
    <t>Borrower Legal</t>
  </si>
  <si>
    <t>RIH Legal</t>
  </si>
  <si>
    <t>Other Legal</t>
  </si>
  <si>
    <t>Other**</t>
  </si>
  <si>
    <t>**Provide detail separately</t>
  </si>
  <si>
    <t>1st Year Tax &amp; Insurance Escrow</t>
  </si>
  <si>
    <t>Insurances/Taxes During Construction</t>
  </si>
  <si>
    <t>Utilities During Construction</t>
  </si>
  <si>
    <t>Operating Reserve</t>
  </si>
  <si>
    <t>Replacement Reserve</t>
  </si>
  <si>
    <t>Lease-up Reserve</t>
  </si>
  <si>
    <t>Architectural &amp; Engineering</t>
  </si>
  <si>
    <t>*Provide relocation plan and budget separately</t>
  </si>
  <si>
    <r>
      <t xml:space="preserve">SOURCES </t>
    </r>
    <r>
      <rPr>
        <u val="single"/>
        <sz val="12"/>
        <rFont val="Arial"/>
        <family val="2"/>
      </rPr>
      <t>(fill in all those that apply)</t>
    </r>
  </si>
  <si>
    <t>Housing Trust Fund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</si>
</sst>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"/>
    <numFmt numFmtId="166" formatCode="0.0%"/>
    <numFmt numFmtId="167" formatCode="_(* #,##0.0_);_(* \(#,##0.0\);_(* &quot;-&quot;??_);_(@_)"/>
    <numFmt numFmtId="168" formatCode="_(* #,##0_);_(* \(#,##0\);_(* &quot;-&quot;??_);_(@_)"/>
    <numFmt numFmtId="169" formatCode=";;"/>
    <numFmt numFmtId="170" formatCode="&quot;$&quot;#,##0.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(&quot;$&quot;* #,##0.0_);_(&quot;$&quot;* \(#,##0.0\);_(&quot;$&quot;* &quot;-&quot;??_);_(@_)"/>
    <numFmt numFmtId="179" formatCode="_(&quot;$&quot;* #,##0_);_(&quot;$&quot;* \(#,##0\);_(&quot;$&quot;* &quot;-&quot;??_);_(@_)"/>
    <numFmt numFmtId="180" formatCode="0.000%"/>
    <numFmt numFmtId="181" formatCode="[$$-409]#,##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[$$-409]* #,##0_);_([$$-409]* \(#,##0\);_([$$-409]* &quot;-&quot;_);_(@_)"/>
  </numFmts>
  <fonts count="5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2"/>
      <name val="Garamond"/>
      <family val="1"/>
    </font>
    <font>
      <sz val="12"/>
      <name val="Garamond"/>
      <family val="1"/>
    </font>
    <font>
      <b/>
      <u val="single"/>
      <sz val="13"/>
      <name val="Garamond"/>
      <family val="1"/>
    </font>
    <font>
      <b/>
      <u val="single"/>
      <sz val="12"/>
      <name val="Garamond"/>
      <family val="1"/>
    </font>
    <font>
      <b/>
      <u val="single"/>
      <sz val="8"/>
      <name val="Garamond"/>
      <family val="1"/>
    </font>
    <font>
      <sz val="12"/>
      <color indexed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0499899983406066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7" fillId="33" borderId="0" xfId="0" applyFont="1" applyFill="1" applyBorder="1" applyAlignment="1" applyProtection="1">
      <alignment horizontal="right"/>
      <protection locked="0"/>
    </xf>
    <xf numFmtId="164" fontId="7" fillId="33" borderId="0" xfId="0" applyNumberFormat="1" applyFont="1" applyFill="1" applyBorder="1" applyAlignment="1" applyProtection="1">
      <alignment/>
      <protection locked="0"/>
    </xf>
    <xf numFmtId="164" fontId="7" fillId="33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164" fontId="6" fillId="0" borderId="0" xfId="0" applyNumberFormat="1" applyFont="1" applyBorder="1" applyAlignment="1" applyProtection="1">
      <alignment/>
      <protection/>
    </xf>
    <xf numFmtId="169" fontId="11" fillId="0" borderId="10" xfId="0" applyNumberFormat="1" applyFont="1" applyBorder="1" applyAlignment="1" applyProtection="1">
      <alignment/>
      <protection/>
    </xf>
    <xf numFmtId="170" fontId="7" fillId="0" borderId="0" xfId="0" applyNumberFormat="1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/>
      <protection/>
    </xf>
    <xf numFmtId="6" fontId="6" fillId="0" borderId="0" xfId="42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43" fontId="7" fillId="33" borderId="0" xfId="42" applyFont="1" applyFill="1" applyBorder="1" applyAlignment="1" applyProtection="1">
      <alignment/>
      <protection locked="0"/>
    </xf>
    <xf numFmtId="10" fontId="7" fillId="33" borderId="0" xfId="57" applyNumberFormat="1" applyFont="1" applyFill="1" applyBorder="1" applyAlignment="1" applyProtection="1">
      <alignment/>
      <protection locked="0"/>
    </xf>
    <xf numFmtId="168" fontId="7" fillId="33" borderId="0" xfId="42" applyNumberFormat="1" applyFont="1" applyFill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 applyProtection="1">
      <alignment/>
      <protection locked="0"/>
    </xf>
    <xf numFmtId="0" fontId="16" fillId="0" borderId="0" xfId="0" applyFont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164" fontId="0" fillId="0" borderId="0" xfId="0" applyNumberFormat="1" applyFont="1" applyBorder="1" applyAlignment="1" applyProtection="1">
      <alignment/>
      <protection/>
    </xf>
    <xf numFmtId="0" fontId="15" fillId="0" borderId="12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164" fontId="1" fillId="0" borderId="0" xfId="0" applyNumberFormat="1" applyFont="1" applyBorder="1" applyAlignment="1" applyProtection="1">
      <alignment/>
      <protection/>
    </xf>
    <xf numFmtId="164" fontId="14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left"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17" fillId="0" borderId="0" xfId="0" applyFont="1" applyAlignment="1" applyProtection="1">
      <alignment horizontal="right"/>
      <protection/>
    </xf>
    <xf numFmtId="0" fontId="17" fillId="0" borderId="0" xfId="0" applyFont="1" applyBorder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/>
    </xf>
    <xf numFmtId="42" fontId="0" fillId="0" borderId="0" xfId="0" applyNumberFormat="1" applyFont="1" applyBorder="1" applyAlignment="1" applyProtection="1">
      <alignment/>
      <protection locked="0"/>
    </xf>
    <xf numFmtId="42" fontId="0" fillId="0" borderId="0" xfId="0" applyNumberFormat="1" applyFont="1" applyBorder="1" applyAlignment="1" applyProtection="1">
      <alignment/>
      <protection/>
    </xf>
    <xf numFmtId="42" fontId="0" fillId="35" borderId="0" xfId="0" applyNumberFormat="1" applyFont="1" applyFill="1" applyBorder="1" applyAlignment="1" applyProtection="1">
      <alignment/>
      <protection/>
    </xf>
    <xf numFmtId="42" fontId="12" fillId="35" borderId="0" xfId="0" applyNumberFormat="1" applyFont="1" applyFill="1" applyBorder="1" applyAlignment="1" applyProtection="1">
      <alignment/>
      <protection/>
    </xf>
    <xf numFmtId="42" fontId="15" fillId="0" borderId="13" xfId="0" applyNumberFormat="1" applyFont="1" applyBorder="1" applyAlignment="1" applyProtection="1">
      <alignment/>
      <protection/>
    </xf>
    <xf numFmtId="42" fontId="15" fillId="0" borderId="14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42" fontId="0" fillId="36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8" fillId="35" borderId="0" xfId="0" applyFont="1" applyFill="1" applyBorder="1" applyAlignment="1" applyProtection="1">
      <alignment/>
      <protection/>
    </xf>
    <xf numFmtId="0" fontId="19" fillId="35" borderId="0" xfId="0" applyFont="1" applyFill="1" applyBorder="1" applyAlignment="1" applyProtection="1">
      <alignment horizontal="center"/>
      <protection/>
    </xf>
    <xf numFmtId="164" fontId="0" fillId="0" borderId="0" xfId="0" applyNumberFormat="1" applyFont="1" applyBorder="1" applyAlignment="1" applyProtection="1">
      <alignment horizontal="right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/>
    </xf>
    <xf numFmtId="0" fontId="15" fillId="35" borderId="0" xfId="0" applyFont="1" applyFill="1" applyBorder="1" applyAlignment="1" applyProtection="1">
      <alignment/>
      <protection/>
    </xf>
    <xf numFmtId="164" fontId="15" fillId="35" borderId="0" xfId="0" applyNumberFormat="1" applyFont="1" applyFill="1" applyBorder="1" applyAlignment="1" applyProtection="1">
      <alignment/>
      <protection/>
    </xf>
    <xf numFmtId="164" fontId="15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view="pageLayout" zoomScaleSheetLayoutView="65" workbookViewId="0" topLeftCell="A1">
      <selection activeCell="G10" sqref="G10"/>
    </sheetView>
  </sheetViews>
  <sheetFormatPr defaultColWidth="9.140625" defaultRowHeight="12.75"/>
  <cols>
    <col min="1" max="1" width="5.00390625" style="30" customWidth="1"/>
    <col min="2" max="2" width="38.8515625" style="18" customWidth="1"/>
    <col min="3" max="3" width="2.7109375" style="18" customWidth="1"/>
    <col min="4" max="4" width="18.28125" style="18" customWidth="1"/>
    <col min="5" max="5" width="9.140625" style="18" customWidth="1"/>
    <col min="6" max="6" width="14.28125" style="18" customWidth="1"/>
    <col min="7" max="7" width="35.00390625" style="18" bestFit="1" customWidth="1"/>
    <col min="8" max="8" width="9.140625" style="18" customWidth="1"/>
    <col min="9" max="9" width="24.57421875" style="18" customWidth="1"/>
    <col min="10" max="10" width="5.8515625" style="18" customWidth="1"/>
    <col min="11" max="16384" width="9.140625" style="18" customWidth="1"/>
  </cols>
  <sheetData>
    <row r="1" spans="1:9" ht="15" customHeight="1">
      <c r="A1" s="22" t="s">
        <v>5</v>
      </c>
      <c r="C1" s="23"/>
      <c r="D1" s="10"/>
      <c r="E1" s="23" t="s">
        <v>24</v>
      </c>
      <c r="F1" s="12"/>
      <c r="G1" s="12"/>
      <c r="H1" s="12"/>
      <c r="I1" s="12"/>
    </row>
    <row r="2" spans="1:9" ht="15" customHeight="1">
      <c r="A2" s="24"/>
      <c r="B2" s="12" t="s">
        <v>50</v>
      </c>
      <c r="C2" s="12"/>
      <c r="D2" s="6">
        <v>0</v>
      </c>
      <c r="E2" s="25" t="s">
        <v>51</v>
      </c>
      <c r="F2" s="12"/>
      <c r="G2" s="12"/>
      <c r="H2" s="12"/>
      <c r="I2" s="12"/>
    </row>
    <row r="3" spans="1:9" ht="15" customHeight="1">
      <c r="A3" s="24"/>
      <c r="B3" s="26" t="s">
        <v>21</v>
      </c>
      <c r="C3" s="12"/>
      <c r="D3" s="7"/>
      <c r="E3" s="25" t="s">
        <v>51</v>
      </c>
      <c r="F3" s="12" t="s">
        <v>76</v>
      </c>
      <c r="G3" s="12"/>
      <c r="H3" s="12"/>
      <c r="I3" s="12"/>
    </row>
    <row r="4" spans="1:9" ht="15" customHeight="1">
      <c r="A4" s="24"/>
      <c r="B4" s="26" t="s">
        <v>7</v>
      </c>
      <c r="C4" s="12"/>
      <c r="D4" s="11">
        <f>SUM(-D3*5%)</f>
        <v>0</v>
      </c>
      <c r="F4" s="12" t="s">
        <v>25</v>
      </c>
      <c r="G4" s="12"/>
      <c r="H4" s="12"/>
      <c r="I4" s="12"/>
    </row>
    <row r="5" spans="1:9" ht="15" customHeight="1">
      <c r="A5" s="24"/>
      <c r="B5" s="26" t="s">
        <v>77</v>
      </c>
      <c r="C5" s="12"/>
      <c r="D5" s="7" t="s">
        <v>4</v>
      </c>
      <c r="E5" s="25" t="s">
        <v>51</v>
      </c>
      <c r="F5" s="12" t="s">
        <v>74</v>
      </c>
      <c r="G5" s="52" t="s">
        <v>75</v>
      </c>
      <c r="H5" s="12"/>
      <c r="I5" s="12"/>
    </row>
    <row r="6" spans="1:9" ht="15" customHeight="1">
      <c r="A6" s="24"/>
      <c r="B6" s="27" t="s">
        <v>29</v>
      </c>
      <c r="C6" s="28"/>
      <c r="D6" s="11">
        <f>SUM(D3:D5)</f>
        <v>0</v>
      </c>
      <c r="F6" s="12"/>
      <c r="G6" s="12"/>
      <c r="H6" s="12"/>
      <c r="I6" s="12"/>
    </row>
    <row r="7" spans="1:9" ht="15" customHeight="1">
      <c r="A7" s="24"/>
      <c r="B7" s="12"/>
      <c r="C7" s="12"/>
      <c r="D7" s="12"/>
      <c r="F7" s="12"/>
      <c r="G7" s="12"/>
      <c r="H7" s="12"/>
      <c r="I7" s="12"/>
    </row>
    <row r="8" spans="1:9" ht="15" customHeight="1">
      <c r="A8" s="24"/>
      <c r="B8" s="12"/>
      <c r="C8" s="12"/>
      <c r="D8" s="12"/>
      <c r="F8" s="12"/>
      <c r="G8" s="12"/>
      <c r="H8" s="12"/>
      <c r="I8" s="12"/>
    </row>
    <row r="9" spans="1:9" ht="15" customHeight="1">
      <c r="A9" s="22" t="s">
        <v>8</v>
      </c>
      <c r="C9" s="23"/>
      <c r="D9" s="12"/>
      <c r="F9" s="12"/>
      <c r="G9" s="12"/>
      <c r="H9" s="12"/>
      <c r="I9" s="12"/>
    </row>
    <row r="10" spans="1:9" ht="15" customHeight="1">
      <c r="A10" s="24"/>
      <c r="B10" s="26" t="s">
        <v>34</v>
      </c>
      <c r="C10" s="12"/>
      <c r="D10" s="8">
        <v>0</v>
      </c>
      <c r="E10" s="25" t="s">
        <v>51</v>
      </c>
      <c r="F10" s="12"/>
      <c r="G10" s="12"/>
      <c r="H10" s="12"/>
      <c r="I10" s="12"/>
    </row>
    <row r="11" spans="1:9" ht="15" customHeight="1">
      <c r="A11" s="24"/>
      <c r="B11" s="26" t="s">
        <v>10</v>
      </c>
      <c r="C11" s="12"/>
      <c r="D11" s="7">
        <v>0</v>
      </c>
      <c r="E11" s="25" t="s">
        <v>51</v>
      </c>
      <c r="F11" s="12"/>
      <c r="G11" s="12"/>
      <c r="H11" s="12"/>
      <c r="I11" s="12"/>
    </row>
    <row r="12" spans="1:9" ht="15" customHeight="1">
      <c r="A12" s="24"/>
      <c r="B12" s="26" t="s">
        <v>11</v>
      </c>
      <c r="C12" s="12"/>
      <c r="D12" s="7">
        <v>0</v>
      </c>
      <c r="E12" s="25" t="s">
        <v>51</v>
      </c>
      <c r="F12" s="12"/>
      <c r="G12" s="12"/>
      <c r="H12" s="12"/>
      <c r="I12" s="12"/>
    </row>
    <row r="13" spans="1:9" ht="15" customHeight="1">
      <c r="A13" s="24"/>
      <c r="B13" s="26" t="s">
        <v>12</v>
      </c>
      <c r="C13" s="12"/>
      <c r="D13" s="7">
        <v>0</v>
      </c>
      <c r="E13" s="25" t="s">
        <v>51</v>
      </c>
      <c r="F13" s="12"/>
      <c r="G13" s="12"/>
      <c r="H13" s="12"/>
      <c r="I13" s="12"/>
    </row>
    <row r="14" spans="1:9" ht="15" customHeight="1">
      <c r="A14" s="24"/>
      <c r="B14" s="26" t="s">
        <v>13</v>
      </c>
      <c r="C14" s="12"/>
      <c r="D14" s="7">
        <v>0</v>
      </c>
      <c r="E14" s="25" t="s">
        <v>51</v>
      </c>
      <c r="F14" s="12"/>
      <c r="G14" s="12"/>
      <c r="H14" s="12"/>
      <c r="I14" s="12"/>
    </row>
    <row r="15" spans="1:9" ht="15" customHeight="1">
      <c r="A15" s="24"/>
      <c r="B15" s="26" t="s">
        <v>9</v>
      </c>
      <c r="C15" s="12"/>
      <c r="D15" s="7">
        <v>0</v>
      </c>
      <c r="E15" s="25" t="s">
        <v>51</v>
      </c>
      <c r="F15" s="12" t="s">
        <v>52</v>
      </c>
      <c r="G15" s="12"/>
      <c r="H15" s="12"/>
      <c r="I15" s="12"/>
    </row>
    <row r="16" spans="1:9" ht="15" customHeight="1">
      <c r="A16" s="24"/>
      <c r="B16" s="26" t="s">
        <v>43</v>
      </c>
      <c r="C16" s="12"/>
      <c r="D16" s="7">
        <v>0</v>
      </c>
      <c r="E16" s="25" t="s">
        <v>51</v>
      </c>
      <c r="F16" s="12"/>
      <c r="G16" s="12"/>
      <c r="H16" s="12"/>
      <c r="I16" s="12"/>
    </row>
    <row r="17" spans="1:9" ht="15" customHeight="1">
      <c r="A17" s="24"/>
      <c r="B17" s="6" t="s">
        <v>53</v>
      </c>
      <c r="C17" s="12"/>
      <c r="D17" s="7">
        <v>0</v>
      </c>
      <c r="E17" s="25" t="s">
        <v>51</v>
      </c>
      <c r="F17" s="12" t="s">
        <v>4</v>
      </c>
      <c r="G17" s="12"/>
      <c r="H17" s="12"/>
      <c r="I17" s="12"/>
    </row>
    <row r="18" spans="1:9" ht="15" customHeight="1">
      <c r="A18" s="24"/>
      <c r="B18" s="27" t="s">
        <v>22</v>
      </c>
      <c r="C18" s="28"/>
      <c r="D18" s="11">
        <f>SUM(D10:D17)</f>
        <v>0</v>
      </c>
      <c r="F18" s="12"/>
      <c r="G18" s="12"/>
      <c r="H18" s="12"/>
      <c r="I18" s="12"/>
    </row>
    <row r="19" spans="1:9" ht="15" customHeight="1">
      <c r="A19" s="24"/>
      <c r="B19" s="12"/>
      <c r="C19" s="12"/>
      <c r="D19" s="12"/>
      <c r="F19" s="12"/>
      <c r="G19" s="12"/>
      <c r="H19" s="12"/>
      <c r="I19" s="12"/>
    </row>
    <row r="20" spans="1:9" ht="15" customHeight="1">
      <c r="A20" s="22" t="s">
        <v>14</v>
      </c>
      <c r="C20" s="23"/>
      <c r="D20" s="10"/>
      <c r="F20" s="12"/>
      <c r="G20" s="12"/>
      <c r="H20" s="12"/>
      <c r="I20" s="12"/>
    </row>
    <row r="21" spans="1:9" ht="15" customHeight="1">
      <c r="A21" s="24"/>
      <c r="B21" s="26" t="s">
        <v>29</v>
      </c>
      <c r="C21" s="12"/>
      <c r="D21" s="11">
        <f>D6</f>
        <v>0</v>
      </c>
      <c r="F21" s="12"/>
      <c r="G21" s="12"/>
      <c r="H21" s="12"/>
      <c r="I21" s="12"/>
    </row>
    <row r="22" spans="1:9" ht="15" customHeight="1">
      <c r="A22" s="24"/>
      <c r="B22" s="26" t="s">
        <v>32</v>
      </c>
      <c r="C22" s="12"/>
      <c r="D22" s="11">
        <f>D18</f>
        <v>0</v>
      </c>
      <c r="F22" s="12"/>
      <c r="G22" s="12"/>
      <c r="H22" s="12"/>
      <c r="I22" s="12"/>
    </row>
    <row r="23" spans="1:9" ht="15" customHeight="1">
      <c r="A23" s="24"/>
      <c r="B23" s="26" t="s">
        <v>23</v>
      </c>
      <c r="C23" s="12"/>
      <c r="D23" s="11">
        <f>SUM(D21-D22)</f>
        <v>0</v>
      </c>
      <c r="F23" s="12" t="s">
        <v>30</v>
      </c>
      <c r="G23" s="12"/>
      <c r="H23" s="12"/>
      <c r="I23" s="12"/>
    </row>
    <row r="24" spans="1:9" ht="15" customHeight="1">
      <c r="A24" s="24"/>
      <c r="B24" s="12"/>
      <c r="C24" s="12"/>
      <c r="D24" s="11"/>
      <c r="F24" s="12"/>
      <c r="G24" s="12"/>
      <c r="H24" s="12"/>
      <c r="I24" s="12"/>
    </row>
    <row r="25" spans="1:9" ht="15" customHeight="1">
      <c r="A25" s="24"/>
      <c r="B25" s="27" t="s">
        <v>54</v>
      </c>
      <c r="C25" s="28"/>
      <c r="D25" s="13">
        <f>D23</f>
        <v>0</v>
      </c>
      <c r="F25" s="12"/>
      <c r="G25" s="12"/>
      <c r="H25" s="12"/>
      <c r="I25" s="12"/>
    </row>
    <row r="26" spans="1:9" ht="15" customHeight="1">
      <c r="A26" s="24"/>
      <c r="B26" s="12"/>
      <c r="C26" s="12"/>
      <c r="D26" s="11"/>
      <c r="F26" s="12"/>
      <c r="G26" s="12"/>
      <c r="H26" s="12"/>
      <c r="I26" s="12"/>
    </row>
    <row r="27" spans="1:9" ht="15" customHeight="1">
      <c r="A27" s="24"/>
      <c r="B27" s="26" t="s">
        <v>55</v>
      </c>
      <c r="C27" s="12"/>
      <c r="D27" s="19"/>
      <c r="E27" s="25" t="s">
        <v>51</v>
      </c>
      <c r="F27" s="12"/>
      <c r="G27" s="12"/>
      <c r="H27" s="12"/>
      <c r="I27" s="12"/>
    </row>
    <row r="28" spans="1:9" ht="15" customHeight="1">
      <c r="A28" s="24"/>
      <c r="B28" s="26" t="s">
        <v>56</v>
      </c>
      <c r="C28" s="12"/>
      <c r="D28" s="11" t="e">
        <f>D25/D27</f>
        <v>#DIV/0!</v>
      </c>
      <c r="F28" s="12"/>
      <c r="G28" s="12"/>
      <c r="H28" s="12"/>
      <c r="I28" s="12"/>
    </row>
    <row r="29" spans="1:9" ht="15" customHeight="1">
      <c r="A29" s="24"/>
      <c r="B29" s="12"/>
      <c r="C29" s="12"/>
      <c r="D29" s="11"/>
      <c r="F29" s="12"/>
      <c r="G29" s="12"/>
      <c r="H29" s="12"/>
      <c r="I29" s="12"/>
    </row>
    <row r="30" spans="1:9" ht="15" customHeight="1">
      <c r="A30" s="24"/>
      <c r="B30" s="26" t="s">
        <v>57</v>
      </c>
      <c r="C30" s="12"/>
      <c r="D30" s="20" t="s">
        <v>4</v>
      </c>
      <c r="E30" s="25" t="s">
        <v>51</v>
      </c>
      <c r="F30" s="12"/>
      <c r="G30" s="12"/>
      <c r="H30" s="12"/>
      <c r="I30" s="12"/>
    </row>
    <row r="31" spans="1:9" ht="15" customHeight="1">
      <c r="A31" s="24"/>
      <c r="B31" s="26" t="s">
        <v>64</v>
      </c>
      <c r="C31" s="12"/>
      <c r="D31" s="21" t="s">
        <v>4</v>
      </c>
      <c r="E31" s="25" t="s">
        <v>51</v>
      </c>
      <c r="F31" s="12"/>
      <c r="G31" s="12"/>
      <c r="H31" s="12"/>
      <c r="I31" s="12"/>
    </row>
    <row r="32" spans="1:9" ht="15" customHeight="1">
      <c r="A32" s="29" t="s">
        <v>58</v>
      </c>
      <c r="B32" s="26"/>
      <c r="C32" s="12"/>
      <c r="D32" s="14" t="e">
        <f>(1-(1/(1+(D30/12))^(D31*12)))/(D30/12)</f>
        <v>#VALUE!</v>
      </c>
      <c r="F32" s="12"/>
      <c r="G32" s="12"/>
      <c r="H32" s="12"/>
      <c r="I32" s="12"/>
    </row>
    <row r="33" spans="1:9" ht="15" customHeight="1">
      <c r="A33" s="24"/>
      <c r="B33" s="26" t="s">
        <v>59</v>
      </c>
      <c r="C33" s="12"/>
      <c r="D33" s="11" t="e">
        <f>(D28/12)*D32</f>
        <v>#DIV/0!</v>
      </c>
      <c r="F33" s="12"/>
      <c r="G33" s="12"/>
      <c r="H33" s="12"/>
      <c r="I33" s="12"/>
    </row>
    <row r="34" spans="1:9" ht="15" customHeight="1">
      <c r="A34" s="24"/>
      <c r="B34" s="26" t="s">
        <v>60</v>
      </c>
      <c r="C34" s="12"/>
      <c r="D34" s="7"/>
      <c r="E34" s="25" t="s">
        <v>51</v>
      </c>
      <c r="F34" s="12"/>
      <c r="G34" s="12"/>
      <c r="H34" s="12"/>
      <c r="I34" s="12"/>
    </row>
    <row r="35" spans="1:9" ht="15" customHeight="1">
      <c r="A35" s="24"/>
      <c r="B35" s="26" t="s">
        <v>61</v>
      </c>
      <c r="C35" s="12"/>
      <c r="D35" s="15" t="e">
        <f>PMT(D30/12,D31*12,-D34)</f>
        <v>#VALUE!</v>
      </c>
      <c r="F35" s="12"/>
      <c r="G35" s="12"/>
      <c r="H35" s="12"/>
      <c r="I35" s="12"/>
    </row>
    <row r="36" spans="1:9" ht="15" customHeight="1">
      <c r="A36" s="24"/>
      <c r="B36" s="26"/>
      <c r="C36" s="12"/>
      <c r="D36" s="11"/>
      <c r="F36" s="12"/>
      <c r="G36" s="12"/>
      <c r="H36" s="12"/>
      <c r="I36" s="12"/>
    </row>
    <row r="37" spans="1:9" ht="15" customHeight="1">
      <c r="A37" s="24"/>
      <c r="B37" s="27" t="s">
        <v>36</v>
      </c>
      <c r="C37" s="28"/>
      <c r="D37" s="13" t="e">
        <f>D35*12</f>
        <v>#VALUE!</v>
      </c>
      <c r="F37" s="12" t="s">
        <v>37</v>
      </c>
      <c r="G37" s="12"/>
      <c r="H37" s="12"/>
      <c r="I37" s="12"/>
    </row>
    <row r="38" spans="1:9" ht="15" customHeight="1">
      <c r="A38" s="24"/>
      <c r="B38" s="26" t="s">
        <v>27</v>
      </c>
      <c r="C38" s="12"/>
      <c r="D38" s="11" t="e">
        <f>D25-D37</f>
        <v>#VALUE!</v>
      </c>
      <c r="F38" s="12" t="s">
        <v>26</v>
      </c>
      <c r="G38" s="12"/>
      <c r="H38" s="12"/>
      <c r="I38" s="12"/>
    </row>
    <row r="39" spans="1:9" ht="15" customHeight="1">
      <c r="A39" s="24"/>
      <c r="B39" s="12"/>
      <c r="C39" s="12"/>
      <c r="D39" s="11"/>
      <c r="F39" s="12"/>
      <c r="G39" s="12"/>
      <c r="H39" s="12"/>
      <c r="I39" s="12"/>
    </row>
    <row r="40" spans="1:9" ht="15" customHeight="1">
      <c r="A40" s="24"/>
      <c r="B40" s="27" t="s">
        <v>63</v>
      </c>
      <c r="C40" s="12"/>
      <c r="D40" s="16" t="e">
        <f>SUM(D23/D37)</f>
        <v>#VALUE!</v>
      </c>
      <c r="F40" s="12" t="s">
        <v>38</v>
      </c>
      <c r="G40" s="12"/>
      <c r="H40" s="12"/>
      <c r="I40" s="12"/>
    </row>
    <row r="41" spans="1:9" ht="15" customHeight="1">
      <c r="A41" s="24"/>
      <c r="B41" s="12"/>
      <c r="C41" s="12"/>
      <c r="D41" s="12"/>
      <c r="F41" s="12"/>
      <c r="G41" s="12"/>
      <c r="H41" s="12"/>
      <c r="I41" s="12"/>
    </row>
    <row r="42" spans="1:9" ht="15" customHeight="1">
      <c r="A42" s="24"/>
      <c r="B42" s="27" t="s">
        <v>62</v>
      </c>
      <c r="C42" s="12"/>
      <c r="D42" s="17" t="e">
        <f>D18/D2</f>
        <v>#DIV/0!</v>
      </c>
      <c r="F42" s="12" t="s">
        <v>31</v>
      </c>
      <c r="G42" s="12"/>
      <c r="H42" s="12"/>
      <c r="I42" s="12"/>
    </row>
    <row r="43" spans="1:9" ht="15.75">
      <c r="A43" s="24"/>
      <c r="B43" s="12"/>
      <c r="C43" s="12"/>
      <c r="D43" s="12"/>
      <c r="E43" s="12"/>
      <c r="F43" s="12"/>
      <c r="G43" s="12"/>
      <c r="H43" s="12"/>
      <c r="I43" s="12"/>
    </row>
    <row r="44" spans="1:9" ht="15.75">
      <c r="A44" s="24"/>
      <c r="B44" s="12"/>
      <c r="C44" s="12"/>
      <c r="D44" s="12"/>
      <c r="E44" s="12"/>
      <c r="F44" s="12"/>
      <c r="G44" s="12"/>
      <c r="H44" s="12"/>
      <c r="I44" s="12"/>
    </row>
    <row r="45" spans="1:9" ht="15.75">
      <c r="A45" s="24"/>
      <c r="B45" s="12"/>
      <c r="C45" s="12"/>
      <c r="D45" s="12"/>
      <c r="E45" s="12"/>
      <c r="F45" s="12"/>
      <c r="G45" s="12"/>
      <c r="H45" s="12"/>
      <c r="I45" s="12"/>
    </row>
  </sheetData>
  <sheetProtection selectLockedCells="1"/>
  <printOptions gridLines="1" horizontalCentered="1"/>
  <pageMargins left="0.75" right="0.75" top="1" bottom="1" header="0.5" footer="0.5"/>
  <pageSetup fitToHeight="1" fitToWidth="1" horizontalDpi="600" verticalDpi="600" orientation="landscape" scale="69" r:id="rId1"/>
  <headerFooter alignWithMargins="0">
    <oddHeader>&amp;C&amp;"Arial,Bold"&amp;12RIHousing Preservation Revitalization 
Deferred Loan Program
Operating Proforma&amp;10
</oddHeader>
    <oddFooter>&amp;L&amp;9PRDLP 2018</oddFooter>
  </headerFooter>
  <rowBreaks count="1" manualBreakCount="1">
    <brk id="4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29" sqref="B29"/>
    </sheetView>
  </sheetViews>
  <sheetFormatPr defaultColWidth="9.140625" defaultRowHeight="12.75"/>
  <sheetData>
    <row r="1" ht="12.75">
      <c r="A1" t="s">
        <v>68</v>
      </c>
    </row>
    <row r="2" ht="12.75">
      <c r="A2" t="s">
        <v>69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1"/>
  <sheetViews>
    <sheetView view="pageLayout" zoomScaleNormal="75" workbookViewId="0" topLeftCell="A1">
      <selection activeCell="A28" sqref="A28"/>
    </sheetView>
  </sheetViews>
  <sheetFormatPr defaultColWidth="9.140625" defaultRowHeight="12.75"/>
  <cols>
    <col min="1" max="1" width="44.7109375" style="1" customWidth="1"/>
    <col min="2" max="2" width="21.8515625" style="1" customWidth="1"/>
    <col min="3" max="3" width="23.57421875" style="1" customWidth="1"/>
    <col min="4" max="4" width="21.421875" style="1" customWidth="1"/>
    <col min="5" max="5" width="19.00390625" style="1" customWidth="1"/>
    <col min="6" max="7" width="12.00390625" style="1" bestFit="1" customWidth="1"/>
    <col min="8" max="16384" width="9.140625" style="1" customWidth="1"/>
  </cols>
  <sheetData>
    <row r="1" spans="1:5" ht="12.75">
      <c r="A1" s="68"/>
      <c r="B1" s="39"/>
      <c r="C1" s="39"/>
      <c r="D1" s="39"/>
      <c r="E1" s="9"/>
    </row>
    <row r="2" spans="1:11" s="32" customFormat="1" ht="15" customHeight="1">
      <c r="A2" s="70" t="s">
        <v>108</v>
      </c>
      <c r="B2" s="70" t="s">
        <v>6</v>
      </c>
      <c r="C2" s="70" t="s">
        <v>28</v>
      </c>
      <c r="D2" s="70" t="s">
        <v>70</v>
      </c>
      <c r="E2" s="18"/>
      <c r="F2" s="31"/>
      <c r="G2" s="31"/>
      <c r="H2" s="31"/>
      <c r="I2" s="31"/>
      <c r="J2" s="31"/>
      <c r="K2" s="31"/>
    </row>
    <row r="3" spans="1:11" ht="15" customHeight="1">
      <c r="A3" s="43" t="s">
        <v>72</v>
      </c>
      <c r="B3" s="71"/>
      <c r="C3" s="72"/>
      <c r="D3" s="72"/>
      <c r="E3" s="47"/>
      <c r="F3" s="2"/>
      <c r="G3" s="2"/>
      <c r="H3" s="2"/>
      <c r="I3" s="2"/>
      <c r="J3" s="2"/>
      <c r="K3" s="2"/>
    </row>
    <row r="4" spans="1:11" ht="15" customHeight="1">
      <c r="A4" s="73" t="s">
        <v>80</v>
      </c>
      <c r="B4" s="71"/>
      <c r="C4" s="72"/>
      <c r="D4" s="72"/>
      <c r="E4" s="47"/>
      <c r="F4" s="2"/>
      <c r="G4" s="2"/>
      <c r="H4" s="2"/>
      <c r="I4" s="2"/>
      <c r="J4" s="2"/>
      <c r="K4" s="2"/>
    </row>
    <row r="5" spans="1:11" ht="15" customHeight="1">
      <c r="A5" s="73" t="s">
        <v>109</v>
      </c>
      <c r="B5" s="71"/>
      <c r="C5" s="72"/>
      <c r="D5" s="72"/>
      <c r="E5" s="47"/>
      <c r="F5" s="2"/>
      <c r="G5" s="2"/>
      <c r="H5" s="2"/>
      <c r="I5" s="2"/>
      <c r="J5" s="2"/>
      <c r="K5" s="2"/>
    </row>
    <row r="6" spans="1:11" ht="15" customHeight="1">
      <c r="A6" s="73" t="s">
        <v>79</v>
      </c>
      <c r="B6" s="71"/>
      <c r="C6" s="72"/>
      <c r="D6" s="72"/>
      <c r="E6" s="47"/>
      <c r="F6" s="2"/>
      <c r="G6" s="2"/>
      <c r="H6" s="2"/>
      <c r="I6" s="2"/>
      <c r="J6" s="2"/>
      <c r="K6" s="2"/>
    </row>
    <row r="7" spans="1:11" ht="15" customHeight="1">
      <c r="A7" s="43" t="s">
        <v>67</v>
      </c>
      <c r="B7" s="71"/>
      <c r="C7" s="72"/>
      <c r="D7" s="72"/>
      <c r="E7" s="47"/>
      <c r="F7" s="2"/>
      <c r="G7" s="2"/>
      <c r="H7" s="2"/>
      <c r="I7" s="2"/>
      <c r="J7" s="2"/>
      <c r="K7" s="2"/>
    </row>
    <row r="8" spans="1:11" ht="15" customHeight="1">
      <c r="A8" s="43" t="s">
        <v>16</v>
      </c>
      <c r="B8" s="37"/>
      <c r="C8" s="37"/>
      <c r="D8" s="72"/>
      <c r="E8" s="47"/>
      <c r="F8" s="2"/>
      <c r="G8" s="2"/>
      <c r="H8" s="2"/>
      <c r="I8" s="2"/>
      <c r="J8" s="2"/>
      <c r="K8" s="2"/>
    </row>
    <row r="9" spans="1:11" ht="15" customHeight="1">
      <c r="A9" s="43" t="s">
        <v>42</v>
      </c>
      <c r="B9" s="37"/>
      <c r="C9" s="37"/>
      <c r="D9" s="72"/>
      <c r="E9" s="47"/>
      <c r="F9" s="2"/>
      <c r="G9" s="2"/>
      <c r="H9" s="2"/>
      <c r="I9" s="2"/>
      <c r="J9" s="2" t="s">
        <v>4</v>
      </c>
      <c r="K9" s="2"/>
    </row>
    <row r="10" spans="1:11" ht="15" customHeight="1">
      <c r="A10" s="43" t="s">
        <v>20</v>
      </c>
      <c r="B10" s="37"/>
      <c r="C10" s="37"/>
      <c r="D10" s="72"/>
      <c r="E10" s="47"/>
      <c r="F10" s="2"/>
      <c r="G10" s="2"/>
      <c r="H10" s="2"/>
      <c r="I10" s="2"/>
      <c r="J10" s="2" t="s">
        <v>4</v>
      </c>
      <c r="K10" s="2"/>
    </row>
    <row r="11" spans="1:11" ht="15" customHeight="1">
      <c r="A11" s="43" t="s">
        <v>19</v>
      </c>
      <c r="B11" s="37"/>
      <c r="C11" s="37"/>
      <c r="D11" s="72"/>
      <c r="E11" s="47"/>
      <c r="F11" s="2"/>
      <c r="G11" s="2"/>
      <c r="H11" s="2"/>
      <c r="I11" s="2"/>
      <c r="J11" s="2"/>
      <c r="K11" s="2"/>
    </row>
    <row r="12" spans="1:11" ht="15" customHeight="1">
      <c r="A12" s="43" t="s">
        <v>0</v>
      </c>
      <c r="B12" s="37"/>
      <c r="C12" s="37"/>
      <c r="D12" s="72"/>
      <c r="E12" s="47"/>
      <c r="F12" s="2"/>
      <c r="G12" s="2"/>
      <c r="H12" s="2"/>
      <c r="I12" s="2"/>
      <c r="J12" s="2"/>
      <c r="K12" s="2"/>
    </row>
    <row r="13" spans="1:11" ht="15" customHeight="1">
      <c r="A13" s="43" t="s">
        <v>49</v>
      </c>
      <c r="B13" s="37"/>
      <c r="C13" s="37"/>
      <c r="D13" s="72"/>
      <c r="E13" s="47"/>
      <c r="F13" s="2"/>
      <c r="G13" s="2"/>
      <c r="H13" s="2"/>
      <c r="I13" s="2"/>
      <c r="J13" s="2"/>
      <c r="K13" s="2"/>
    </row>
    <row r="14" spans="1:11" ht="15" customHeight="1">
      <c r="A14" s="43" t="s">
        <v>45</v>
      </c>
      <c r="B14" s="37"/>
      <c r="C14" s="37"/>
      <c r="D14" s="72"/>
      <c r="E14" s="47"/>
      <c r="F14" s="2"/>
      <c r="G14" s="2"/>
      <c r="H14" s="2"/>
      <c r="I14" s="2"/>
      <c r="J14" s="2"/>
      <c r="K14" s="2"/>
    </row>
    <row r="15" spans="1:11" ht="15" customHeight="1">
      <c r="A15" s="43" t="s">
        <v>1</v>
      </c>
      <c r="B15" s="37"/>
      <c r="C15" s="37"/>
      <c r="D15" s="72"/>
      <c r="E15" s="47"/>
      <c r="F15" s="2"/>
      <c r="G15" s="2"/>
      <c r="H15" s="2"/>
      <c r="I15" s="2"/>
      <c r="J15" s="2"/>
      <c r="K15" s="2"/>
    </row>
    <row r="16" spans="1:11" ht="15" customHeight="1">
      <c r="A16" s="39" t="s">
        <v>65</v>
      </c>
      <c r="B16" s="37"/>
      <c r="C16" s="37"/>
      <c r="D16" s="72"/>
      <c r="E16" s="47"/>
      <c r="F16" s="2"/>
      <c r="G16" s="2"/>
      <c r="H16" s="2"/>
      <c r="I16" s="2"/>
      <c r="J16" s="2"/>
      <c r="K16" s="2"/>
    </row>
    <row r="17" spans="1:11" ht="15" customHeight="1">
      <c r="A17" s="43" t="s">
        <v>46</v>
      </c>
      <c r="B17" s="37"/>
      <c r="C17" s="37"/>
      <c r="D17" s="72"/>
      <c r="E17" s="47"/>
      <c r="F17" s="2"/>
      <c r="G17" s="2"/>
      <c r="H17" s="2"/>
      <c r="I17" s="2"/>
      <c r="J17" s="2"/>
      <c r="K17" s="2"/>
    </row>
    <row r="18" spans="1:11" ht="15" customHeight="1">
      <c r="A18" s="43" t="s">
        <v>15</v>
      </c>
      <c r="B18" s="37"/>
      <c r="C18" s="37"/>
      <c r="D18" s="72"/>
      <c r="E18" s="47"/>
      <c r="F18" s="2"/>
      <c r="G18" s="2"/>
      <c r="H18" s="2"/>
      <c r="I18" s="2"/>
      <c r="J18" s="2"/>
      <c r="K18" s="2"/>
    </row>
    <row r="19" spans="1:11" ht="15" customHeight="1">
      <c r="A19" s="35" t="s">
        <v>81</v>
      </c>
      <c r="B19" s="37"/>
      <c r="C19" s="37"/>
      <c r="D19" s="72"/>
      <c r="E19" s="47"/>
      <c r="F19" s="2"/>
      <c r="G19" s="2"/>
      <c r="H19" s="2"/>
      <c r="I19" s="2"/>
      <c r="J19" s="2"/>
      <c r="K19" s="2"/>
    </row>
    <row r="20" spans="2:11" ht="15" customHeight="1">
      <c r="B20" s="37"/>
      <c r="C20" s="37"/>
      <c r="D20" s="72"/>
      <c r="E20" s="47"/>
      <c r="F20" s="2"/>
      <c r="G20" s="2"/>
      <c r="H20" s="2"/>
      <c r="I20" s="2"/>
      <c r="J20" s="2"/>
      <c r="K20" s="2"/>
    </row>
    <row r="21" spans="1:11" s="34" customFormat="1" ht="15" customHeight="1">
      <c r="A21" s="74" t="s">
        <v>17</v>
      </c>
      <c r="B21" s="75">
        <f>SUM(B3:B20)</f>
        <v>0</v>
      </c>
      <c r="C21" s="76"/>
      <c r="D21" s="76"/>
      <c r="E21" s="49"/>
      <c r="F21" s="33"/>
      <c r="G21" s="33"/>
      <c r="H21" s="33"/>
      <c r="I21" s="33"/>
      <c r="J21" s="33"/>
      <c r="K21" s="33"/>
    </row>
    <row r="22" spans="1:11" ht="15" customHeight="1">
      <c r="A22" s="43" t="s">
        <v>66</v>
      </c>
      <c r="B22" s="44"/>
      <c r="C22" s="44"/>
      <c r="D22" s="43"/>
      <c r="E22" s="47"/>
      <c r="F22" s="2"/>
      <c r="G22" s="2"/>
      <c r="H22" s="2"/>
      <c r="I22" s="2"/>
      <c r="J22" s="2"/>
      <c r="K22" s="2"/>
    </row>
    <row r="23" spans="1:11" ht="12.75">
      <c r="A23" s="43" t="s">
        <v>82</v>
      </c>
      <c r="B23" s="63"/>
      <c r="C23" s="63"/>
      <c r="D23" s="63"/>
      <c r="E23" s="50"/>
      <c r="F23" s="4"/>
      <c r="G23" s="2"/>
      <c r="H23" s="2"/>
      <c r="I23" s="2"/>
      <c r="J23" s="2"/>
      <c r="K23" s="2"/>
    </row>
    <row r="24" spans="1:11" ht="12.75">
      <c r="A24" s="47"/>
      <c r="B24" s="47"/>
      <c r="C24" s="47"/>
      <c r="D24" s="50"/>
      <c r="E24" s="50"/>
      <c r="F24" s="2"/>
      <c r="G24" s="2"/>
      <c r="H24" s="2"/>
      <c r="I24" s="2"/>
      <c r="J24" s="2"/>
      <c r="K24" s="2"/>
    </row>
    <row r="25" spans="1:11" ht="12.75">
      <c r="A25" s="47"/>
      <c r="B25" s="46"/>
      <c r="C25" s="46"/>
      <c r="D25" s="46"/>
      <c r="E25" s="50"/>
      <c r="F25" s="2"/>
      <c r="G25" s="2"/>
      <c r="H25" s="2"/>
      <c r="I25" s="2"/>
      <c r="J25" s="2"/>
      <c r="K25" s="2"/>
    </row>
    <row r="26" spans="1:11" ht="12.75">
      <c r="A26" s="47"/>
      <c r="B26" s="48"/>
      <c r="C26" s="48"/>
      <c r="D26" s="50"/>
      <c r="E26" s="50"/>
      <c r="F26" s="2"/>
      <c r="G26" s="2"/>
      <c r="H26" s="2"/>
      <c r="I26" s="2"/>
      <c r="J26" s="2"/>
      <c r="K26" s="2"/>
    </row>
    <row r="27" spans="1:11" ht="12.75">
      <c r="A27" s="47"/>
      <c r="B27" s="48"/>
      <c r="C27" s="48"/>
      <c r="D27" s="50"/>
      <c r="E27" s="50"/>
      <c r="F27" s="2"/>
      <c r="G27" s="2"/>
      <c r="H27" s="2"/>
      <c r="I27" s="2"/>
      <c r="J27" s="2"/>
      <c r="K27" s="2"/>
    </row>
    <row r="28" spans="1:11" ht="12.75">
      <c r="A28" s="47"/>
      <c r="B28" s="48"/>
      <c r="C28" s="48"/>
      <c r="D28" s="50"/>
      <c r="E28" s="50"/>
      <c r="F28" s="2"/>
      <c r="G28" s="2"/>
      <c r="H28" s="2"/>
      <c r="I28" s="2"/>
      <c r="J28" s="2"/>
      <c r="K28" s="2"/>
    </row>
    <row r="29" spans="1:11" ht="12.75">
      <c r="A29" s="2"/>
      <c r="B29" s="3"/>
      <c r="C29" s="3"/>
      <c r="D29" s="4"/>
      <c r="E29" s="4"/>
      <c r="F29" s="2"/>
      <c r="G29" s="2"/>
      <c r="H29" s="2"/>
      <c r="I29" s="2"/>
      <c r="J29" s="2"/>
      <c r="K29" s="2"/>
    </row>
    <row r="30" spans="1:11" ht="12.75">
      <c r="A30" s="2"/>
      <c r="B30" s="3"/>
      <c r="C30" s="3"/>
      <c r="D30" s="4"/>
      <c r="E30" s="4"/>
      <c r="F30" s="2"/>
      <c r="G30" s="2"/>
      <c r="H30" s="2"/>
      <c r="I30" s="2"/>
      <c r="J30" s="2"/>
      <c r="K30" s="2"/>
    </row>
    <row r="31" spans="1:11" ht="12.75">
      <c r="A31" s="2"/>
      <c r="B31" s="3"/>
      <c r="C31" s="3"/>
      <c r="D31" s="4"/>
      <c r="E31" s="4"/>
      <c r="F31" s="2"/>
      <c r="G31" s="2"/>
      <c r="H31" s="2"/>
      <c r="I31" s="2"/>
      <c r="J31" s="2"/>
      <c r="K31" s="2"/>
    </row>
    <row r="32" spans="1:11" ht="12.75">
      <c r="A32" s="2"/>
      <c r="B32" s="3"/>
      <c r="C32" s="3"/>
      <c r="D32" s="4"/>
      <c r="E32" s="4"/>
      <c r="F32" s="2"/>
      <c r="G32" s="2"/>
      <c r="H32" s="2"/>
      <c r="I32" s="2"/>
      <c r="J32" s="2"/>
      <c r="K32" s="2"/>
    </row>
    <row r="33" spans="1:11" ht="12.75">
      <c r="A33" s="2"/>
      <c r="B33" s="3"/>
      <c r="C33" s="3"/>
      <c r="D33" s="4"/>
      <c r="E33" s="4"/>
      <c r="F33" s="2"/>
      <c r="G33" s="2"/>
      <c r="H33" s="2"/>
      <c r="I33" s="2"/>
      <c r="J33" s="2"/>
      <c r="K33" s="2"/>
    </row>
    <row r="34" spans="1:11" ht="12.75">
      <c r="A34" s="2"/>
      <c r="B34" s="3"/>
      <c r="C34" s="3"/>
      <c r="D34" s="4"/>
      <c r="E34" s="4"/>
      <c r="F34" s="2"/>
      <c r="G34" s="2"/>
      <c r="H34" s="2"/>
      <c r="I34" s="2"/>
      <c r="J34" s="2"/>
      <c r="K34" s="2"/>
    </row>
    <row r="35" spans="1:11" ht="12.75">
      <c r="A35" s="2"/>
      <c r="B35" s="3"/>
      <c r="C35" s="3"/>
      <c r="D35" s="4"/>
      <c r="E35" s="4"/>
      <c r="F35" s="2"/>
      <c r="G35" s="2"/>
      <c r="H35" s="2"/>
      <c r="I35" s="2"/>
      <c r="J35" s="2"/>
      <c r="K35" s="2"/>
    </row>
    <row r="36" spans="1:11" ht="12.75">
      <c r="A36" s="2"/>
      <c r="B36" s="3"/>
      <c r="C36" s="3"/>
      <c r="D36" s="4"/>
      <c r="E36" s="4"/>
      <c r="F36" s="2"/>
      <c r="G36" s="2"/>
      <c r="H36" s="2"/>
      <c r="I36" s="2"/>
      <c r="J36" s="2"/>
      <c r="K36" s="2"/>
    </row>
    <row r="37" spans="1:11" ht="12.75">
      <c r="A37" s="2"/>
      <c r="B37" s="3"/>
      <c r="C37" s="3"/>
      <c r="D37" s="4"/>
      <c r="E37" s="4"/>
      <c r="F37" s="2"/>
      <c r="G37" s="2"/>
      <c r="H37" s="2"/>
      <c r="I37" s="2"/>
      <c r="J37" s="2"/>
      <c r="K37" s="2"/>
    </row>
    <row r="38" spans="1:11" ht="12.75">
      <c r="A38" s="4"/>
      <c r="B38" s="3"/>
      <c r="C38" s="3"/>
      <c r="D38" s="4"/>
      <c r="E38" s="4"/>
      <c r="F38" s="2"/>
      <c r="G38" s="2"/>
      <c r="H38" s="2"/>
      <c r="I38" s="2"/>
      <c r="J38" s="2"/>
      <c r="K38" s="2"/>
    </row>
    <row r="39" spans="1:11" ht="12.75">
      <c r="A39" s="2"/>
      <c r="B39" s="3"/>
      <c r="C39" s="3"/>
      <c r="D39" s="4"/>
      <c r="E39" s="4"/>
      <c r="F39" s="2"/>
      <c r="G39" s="2"/>
      <c r="H39" s="2"/>
      <c r="I39" s="2"/>
      <c r="J39" s="2"/>
      <c r="K39" s="2"/>
    </row>
    <row r="40" spans="1:11" ht="12.75">
      <c r="A40" s="2"/>
      <c r="B40" s="3"/>
      <c r="C40" s="3"/>
      <c r="D40" s="5"/>
      <c r="E40" s="4"/>
      <c r="F40" s="2"/>
      <c r="G40" s="2"/>
      <c r="H40" s="2"/>
      <c r="I40" s="2"/>
      <c r="J40" s="2"/>
      <c r="K40" s="2"/>
    </row>
    <row r="41" spans="1:11" ht="12.75">
      <c r="A41" s="2"/>
      <c r="B41" s="2"/>
      <c r="C41" s="2"/>
      <c r="D41" s="4"/>
      <c r="E41" s="4"/>
      <c r="F41" s="2"/>
      <c r="G41" s="2"/>
      <c r="H41" s="2"/>
      <c r="I41" s="2"/>
      <c r="J41" s="2"/>
      <c r="K41" s="2"/>
    </row>
    <row r="42" spans="1:1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2:11" ht="12.75"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2:11" ht="12.75">
      <c r="B61" s="2"/>
      <c r="C61" s="2"/>
      <c r="D61" s="2"/>
      <c r="E61" s="2"/>
      <c r="F61" s="2"/>
      <c r="G61" s="2"/>
      <c r="H61" s="2"/>
      <c r="I61" s="2"/>
      <c r="J61" s="2"/>
      <c r="K61" s="2"/>
    </row>
  </sheetData>
  <sheetProtection selectLockedCells="1"/>
  <dataValidations count="1">
    <dataValidation type="list" allowBlank="1" showInputMessage="1" showErrorMessage="1" sqref="D3:D20">
      <formula1>YesNo</formula1>
    </dataValidation>
  </dataValidations>
  <printOptions gridLines="1"/>
  <pageMargins left="0.75" right="0.75" top="1" bottom="1" header="0.5" footer="0.5"/>
  <pageSetup horizontalDpi="600" verticalDpi="600" orientation="landscape" scale="99" r:id="rId1"/>
  <headerFooter alignWithMargins="0">
    <oddHeader>&amp;L
&amp;"Arial,Bold"Project Name:&amp;"Arial,Regular"
&amp;C&amp;"Arial,Bold"RIHousing Preservation Revitalization Deferred Loan Program
Development Proforma:  SOURCES&amp;RSources</oddHeader>
    <oddFooter>&amp;L&amp;9PRDLP 2018</oddFooter>
  </headerFooter>
  <rowBreaks count="1" manualBreakCount="1">
    <brk id="22" max="2" man="1"/>
  </rowBreaks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63"/>
  <sheetViews>
    <sheetView view="pageLayout" zoomScaleNormal="75" zoomScaleSheetLayoutView="100" workbookViewId="0" topLeftCell="K1">
      <selection activeCell="V13" sqref="V13"/>
    </sheetView>
  </sheetViews>
  <sheetFormatPr defaultColWidth="9.140625" defaultRowHeight="12.75"/>
  <cols>
    <col min="1" max="1" width="36.7109375" style="35" customWidth="1"/>
    <col min="2" max="2" width="20.7109375" style="35" customWidth="1"/>
    <col min="3" max="8" width="18.28125" style="35" customWidth="1"/>
    <col min="9" max="9" width="17.28125" style="35" customWidth="1"/>
    <col min="10" max="10" width="12.00390625" style="35" bestFit="1" customWidth="1"/>
    <col min="11" max="16384" width="9.140625" style="35" customWidth="1"/>
  </cols>
  <sheetData>
    <row r="1" spans="1:9" ht="12.75">
      <c r="A1" s="39"/>
      <c r="B1" s="39"/>
      <c r="C1" s="39"/>
      <c r="D1" s="39"/>
      <c r="E1" s="39"/>
      <c r="F1" s="39"/>
      <c r="G1" s="39"/>
      <c r="H1" s="39"/>
      <c r="I1" s="39"/>
    </row>
    <row r="2" spans="1:9" ht="12.75">
      <c r="A2" s="53" t="s">
        <v>44</v>
      </c>
      <c r="B2" s="39"/>
      <c r="C2" s="39"/>
      <c r="D2" s="39"/>
      <c r="E2" s="39"/>
      <c r="F2" s="39"/>
      <c r="G2" s="39"/>
      <c r="H2" s="39"/>
      <c r="I2" s="39"/>
    </row>
    <row r="3" spans="1:9" ht="12.75">
      <c r="A3" s="40" t="s">
        <v>71</v>
      </c>
      <c r="B3" s="39"/>
      <c r="C3" s="39"/>
      <c r="D3" s="39"/>
      <c r="E3" s="39"/>
      <c r="F3" s="39"/>
      <c r="G3" s="39"/>
      <c r="H3" s="39"/>
      <c r="I3" s="39"/>
    </row>
    <row r="4" spans="1:9" ht="12.75">
      <c r="A4" s="39"/>
      <c r="B4" s="39"/>
      <c r="C4" s="39"/>
      <c r="D4" s="39"/>
      <c r="E4" s="39"/>
      <c r="F4" s="39"/>
      <c r="G4" s="39"/>
      <c r="H4" s="39"/>
      <c r="I4" s="39"/>
    </row>
    <row r="5" spans="1:9" ht="12.75">
      <c r="A5" s="39"/>
      <c r="B5" s="41" t="s">
        <v>33</v>
      </c>
      <c r="C5" s="41" t="s">
        <v>33</v>
      </c>
      <c r="D5" s="41" t="s">
        <v>33</v>
      </c>
      <c r="E5" s="41" t="s">
        <v>33</v>
      </c>
      <c r="F5" s="41" t="s">
        <v>33</v>
      </c>
      <c r="G5" s="41" t="s">
        <v>33</v>
      </c>
      <c r="H5" s="41" t="s">
        <v>33</v>
      </c>
      <c r="I5" s="39"/>
    </row>
    <row r="6" spans="1:9" ht="12.75">
      <c r="A6" s="39"/>
      <c r="B6" s="51" t="s">
        <v>78</v>
      </c>
      <c r="C6" s="51" t="s">
        <v>40</v>
      </c>
      <c r="D6" s="51" t="s">
        <v>41</v>
      </c>
      <c r="E6" s="51" t="s">
        <v>41</v>
      </c>
      <c r="F6" s="51" t="s">
        <v>41</v>
      </c>
      <c r="G6" s="51" t="s">
        <v>41</v>
      </c>
      <c r="H6" s="51" t="s">
        <v>41</v>
      </c>
      <c r="I6" s="39"/>
    </row>
    <row r="7" spans="1:9" ht="15.75">
      <c r="A7" s="42" t="s">
        <v>3</v>
      </c>
      <c r="B7" s="39"/>
      <c r="C7" s="39"/>
      <c r="D7" s="39"/>
      <c r="E7" s="39"/>
      <c r="F7" s="39"/>
      <c r="G7" s="39"/>
      <c r="H7" s="39"/>
      <c r="I7" s="39"/>
    </row>
    <row r="8" spans="1:9" ht="12.75">
      <c r="A8" s="63" t="s">
        <v>93</v>
      </c>
      <c r="B8" s="39"/>
      <c r="C8" s="39"/>
      <c r="D8" s="39"/>
      <c r="E8" s="39"/>
      <c r="F8" s="39"/>
      <c r="G8" s="39"/>
      <c r="H8" s="39"/>
      <c r="I8" s="58">
        <f aca="true" t="shared" si="0" ref="I8:I18">SUM(B8:H8)</f>
        <v>0</v>
      </c>
    </row>
    <row r="9" spans="1:14" ht="12.75">
      <c r="A9" s="63" t="s">
        <v>83</v>
      </c>
      <c r="B9" s="39"/>
      <c r="C9" s="39"/>
      <c r="D9" s="39"/>
      <c r="E9" s="39"/>
      <c r="F9" s="39"/>
      <c r="G9" s="39"/>
      <c r="H9" s="39"/>
      <c r="I9" s="64"/>
      <c r="J9" s="36"/>
      <c r="K9" s="36"/>
      <c r="L9" s="36"/>
      <c r="M9" s="36"/>
      <c r="N9" s="36"/>
    </row>
    <row r="10" spans="1:14" ht="12.75">
      <c r="A10" s="54" t="s">
        <v>84</v>
      </c>
      <c r="B10" s="57"/>
      <c r="C10" s="57"/>
      <c r="D10" s="57"/>
      <c r="E10" s="57"/>
      <c r="F10" s="57"/>
      <c r="G10" s="57"/>
      <c r="H10" s="57"/>
      <c r="I10" s="58">
        <f t="shared" si="0"/>
        <v>0</v>
      </c>
      <c r="J10" s="36"/>
      <c r="K10" s="36"/>
      <c r="L10" s="36"/>
      <c r="M10" s="36"/>
      <c r="N10" s="36"/>
    </row>
    <row r="11" spans="1:14" ht="12.75">
      <c r="A11" s="55" t="s">
        <v>39</v>
      </c>
      <c r="B11" s="57"/>
      <c r="C11" s="57"/>
      <c r="D11" s="57"/>
      <c r="E11" s="57"/>
      <c r="F11" s="57"/>
      <c r="G11" s="57"/>
      <c r="H11" s="57"/>
      <c r="I11" s="58">
        <f t="shared" si="0"/>
        <v>0</v>
      </c>
      <c r="J11" s="36"/>
      <c r="K11" s="36"/>
      <c r="L11" s="36"/>
      <c r="M11" s="36"/>
      <c r="N11" s="36"/>
    </row>
    <row r="12" spans="1:14" ht="12.75">
      <c r="A12" s="55" t="s">
        <v>2</v>
      </c>
      <c r="B12" s="57"/>
      <c r="C12" s="57"/>
      <c r="D12" s="57"/>
      <c r="E12" s="57"/>
      <c r="F12" s="57"/>
      <c r="G12" s="57"/>
      <c r="H12" s="57"/>
      <c r="I12" s="58">
        <f t="shared" si="0"/>
        <v>0</v>
      </c>
      <c r="J12" s="36"/>
      <c r="K12" s="36"/>
      <c r="L12" s="36"/>
      <c r="M12" s="36"/>
      <c r="N12" s="36"/>
    </row>
    <row r="13" spans="1:14" ht="12.75">
      <c r="A13" s="55" t="s">
        <v>85</v>
      </c>
      <c r="B13" s="57"/>
      <c r="C13" s="57"/>
      <c r="D13" s="57"/>
      <c r="E13" s="57"/>
      <c r="F13" s="57"/>
      <c r="G13" s="57"/>
      <c r="H13" s="57"/>
      <c r="I13" s="58">
        <f t="shared" si="0"/>
        <v>0</v>
      </c>
      <c r="J13" s="36"/>
      <c r="K13" s="36"/>
      <c r="L13" s="36"/>
      <c r="M13" s="36"/>
      <c r="N13" s="36"/>
    </row>
    <row r="14" spans="1:14" ht="12.75">
      <c r="A14" s="55" t="s">
        <v>86</v>
      </c>
      <c r="B14" s="57"/>
      <c r="C14" s="57"/>
      <c r="D14" s="57"/>
      <c r="E14" s="57"/>
      <c r="F14" s="57"/>
      <c r="G14" s="57"/>
      <c r="H14" s="57"/>
      <c r="I14" s="58">
        <f t="shared" si="0"/>
        <v>0</v>
      </c>
      <c r="J14" s="36"/>
      <c r="K14" s="36"/>
      <c r="L14" s="36"/>
      <c r="M14" s="36"/>
      <c r="N14" s="36"/>
    </row>
    <row r="15" spans="1:14" ht="12.75">
      <c r="A15" s="55" t="s">
        <v>87</v>
      </c>
      <c r="B15" s="57"/>
      <c r="C15" s="57"/>
      <c r="D15" s="57"/>
      <c r="E15" s="57"/>
      <c r="F15" s="57"/>
      <c r="G15" s="57"/>
      <c r="H15" s="57"/>
      <c r="I15" s="58">
        <f t="shared" si="0"/>
        <v>0</v>
      </c>
      <c r="J15" s="36"/>
      <c r="K15" s="36"/>
      <c r="L15" s="36"/>
      <c r="M15" s="36"/>
      <c r="N15" s="36"/>
    </row>
    <row r="16" spans="1:14" ht="12.75">
      <c r="A16" s="55" t="s">
        <v>88</v>
      </c>
      <c r="B16" s="57"/>
      <c r="C16" s="57"/>
      <c r="D16" s="57"/>
      <c r="E16" s="57"/>
      <c r="F16" s="57"/>
      <c r="G16" s="57"/>
      <c r="H16" s="57"/>
      <c r="I16" s="58">
        <f t="shared" si="0"/>
        <v>0</v>
      </c>
      <c r="J16" s="36"/>
      <c r="K16" s="36"/>
      <c r="L16" s="36"/>
      <c r="M16" s="36"/>
      <c r="N16" s="36"/>
    </row>
    <row r="17" spans="1:14" ht="12.75">
      <c r="A17" s="55" t="s">
        <v>89</v>
      </c>
      <c r="B17" s="57"/>
      <c r="C17" s="57"/>
      <c r="D17" s="57"/>
      <c r="E17" s="57"/>
      <c r="F17" s="57"/>
      <c r="G17" s="57"/>
      <c r="H17" s="57"/>
      <c r="I17" s="58">
        <f t="shared" si="0"/>
        <v>0</v>
      </c>
      <c r="J17" s="36"/>
      <c r="K17" s="36"/>
      <c r="L17" s="36"/>
      <c r="M17" s="36"/>
      <c r="N17" s="36"/>
    </row>
    <row r="18" spans="1:14" ht="12.75">
      <c r="A18" s="56" t="s">
        <v>90</v>
      </c>
      <c r="B18" s="57"/>
      <c r="C18" s="57"/>
      <c r="D18" s="57"/>
      <c r="E18" s="57"/>
      <c r="F18" s="57"/>
      <c r="G18" s="57"/>
      <c r="H18" s="57"/>
      <c r="I18" s="58">
        <f t="shared" si="0"/>
        <v>0</v>
      </c>
      <c r="J18" s="36"/>
      <c r="K18" s="36"/>
      <c r="L18" s="36"/>
      <c r="M18" s="36"/>
      <c r="N18" s="36"/>
    </row>
    <row r="19" spans="1:14" ht="12.75">
      <c r="A19" s="69" t="s">
        <v>47</v>
      </c>
      <c r="B19" s="59">
        <f aca="true" t="shared" si="1" ref="B19:H19">SUM(B10:B18)</f>
        <v>0</v>
      </c>
      <c r="C19" s="59">
        <f t="shared" si="1"/>
        <v>0</v>
      </c>
      <c r="D19" s="59">
        <f t="shared" si="1"/>
        <v>0</v>
      </c>
      <c r="E19" s="59">
        <f t="shared" si="1"/>
        <v>0</v>
      </c>
      <c r="F19" s="59">
        <f t="shared" si="1"/>
        <v>0</v>
      </c>
      <c r="G19" s="59">
        <f t="shared" si="1"/>
        <v>0</v>
      </c>
      <c r="H19" s="59">
        <f t="shared" si="1"/>
        <v>0</v>
      </c>
      <c r="I19" s="59">
        <f>SUM(B19:H19)</f>
        <v>0</v>
      </c>
      <c r="J19" s="36"/>
      <c r="K19" s="36"/>
      <c r="L19" s="36"/>
      <c r="M19" s="36"/>
      <c r="N19" s="36"/>
    </row>
    <row r="20" spans="1:14" ht="12.75">
      <c r="A20" s="63" t="s">
        <v>106</v>
      </c>
      <c r="B20" s="57"/>
      <c r="C20" s="57"/>
      <c r="D20" s="57"/>
      <c r="E20" s="57"/>
      <c r="F20" s="57"/>
      <c r="G20" s="57"/>
      <c r="H20" s="57"/>
      <c r="I20" s="58">
        <f aca="true" t="shared" si="2" ref="I20:I36">SUM(B20:H20)</f>
        <v>0</v>
      </c>
      <c r="J20" s="36"/>
      <c r="K20" s="36"/>
      <c r="L20" s="36"/>
      <c r="M20" s="36"/>
      <c r="N20" s="36"/>
    </row>
    <row r="21" spans="1:14" ht="12.75">
      <c r="A21" s="66" t="s">
        <v>92</v>
      </c>
      <c r="B21" s="57"/>
      <c r="C21" s="57"/>
      <c r="D21" s="57"/>
      <c r="E21" s="57"/>
      <c r="F21" s="57"/>
      <c r="G21" s="57"/>
      <c r="H21" s="57"/>
      <c r="I21" s="58">
        <f t="shared" si="2"/>
        <v>0</v>
      </c>
      <c r="J21" s="36"/>
      <c r="K21" s="36"/>
      <c r="L21" s="36"/>
      <c r="M21" s="36"/>
      <c r="N21" s="36"/>
    </row>
    <row r="22" spans="1:14" ht="12.75">
      <c r="A22" s="66" t="s">
        <v>94</v>
      </c>
      <c r="B22" s="57"/>
      <c r="C22" s="57"/>
      <c r="D22" s="57"/>
      <c r="E22" s="57"/>
      <c r="F22" s="57"/>
      <c r="G22" s="57"/>
      <c r="H22" s="57"/>
      <c r="I22" s="58">
        <f t="shared" si="2"/>
        <v>0</v>
      </c>
      <c r="J22" s="36"/>
      <c r="K22" s="36"/>
      <c r="L22" s="36"/>
      <c r="M22" s="36"/>
      <c r="N22" s="36"/>
    </row>
    <row r="23" spans="1:14" ht="12.75">
      <c r="A23" s="63" t="s">
        <v>18</v>
      </c>
      <c r="B23" s="57"/>
      <c r="C23" s="57"/>
      <c r="D23" s="57"/>
      <c r="E23" s="57"/>
      <c r="F23" s="57"/>
      <c r="G23" s="57"/>
      <c r="H23" s="57"/>
      <c r="I23" s="58">
        <f t="shared" si="2"/>
        <v>0</v>
      </c>
      <c r="J23" s="36"/>
      <c r="K23" s="36"/>
      <c r="L23" s="36"/>
      <c r="M23" s="36"/>
      <c r="N23" s="36"/>
    </row>
    <row r="24" spans="1:14" ht="12.75">
      <c r="A24" s="63" t="s">
        <v>95</v>
      </c>
      <c r="B24" s="57"/>
      <c r="C24" s="57"/>
      <c r="D24" s="57"/>
      <c r="E24" s="57"/>
      <c r="F24" s="57"/>
      <c r="G24" s="57"/>
      <c r="H24" s="57"/>
      <c r="I24" s="58">
        <f t="shared" si="2"/>
        <v>0</v>
      </c>
      <c r="J24" s="36"/>
      <c r="K24" s="36"/>
      <c r="L24" s="36"/>
      <c r="M24" s="36"/>
      <c r="N24" s="36"/>
    </row>
    <row r="25" spans="1:14" ht="12.75">
      <c r="A25" s="67" t="s">
        <v>96</v>
      </c>
      <c r="B25" s="57"/>
      <c r="C25" s="57"/>
      <c r="D25" s="57"/>
      <c r="E25" s="57"/>
      <c r="F25" s="57"/>
      <c r="G25" s="57"/>
      <c r="H25" s="57"/>
      <c r="I25" s="58">
        <f t="shared" si="2"/>
        <v>0</v>
      </c>
      <c r="J25" s="36"/>
      <c r="K25" s="36"/>
      <c r="L25" s="36"/>
      <c r="M25" s="36"/>
      <c r="N25" s="36"/>
    </row>
    <row r="26" spans="1:14" ht="12.75">
      <c r="A26" s="67" t="s">
        <v>97</v>
      </c>
      <c r="B26" s="57"/>
      <c r="C26" s="57"/>
      <c r="D26" s="57"/>
      <c r="E26" s="57"/>
      <c r="F26" s="57"/>
      <c r="G26" s="57"/>
      <c r="H26" s="57"/>
      <c r="I26" s="58">
        <f t="shared" si="2"/>
        <v>0</v>
      </c>
      <c r="J26" s="36"/>
      <c r="K26" s="36"/>
      <c r="L26" s="36"/>
      <c r="M26" s="36"/>
      <c r="N26" s="36"/>
    </row>
    <row r="27" spans="1:14" ht="12.75">
      <c r="A27" s="67" t="s">
        <v>100</v>
      </c>
      <c r="B27" s="57"/>
      <c r="C27" s="57"/>
      <c r="D27" s="57"/>
      <c r="E27" s="57"/>
      <c r="F27" s="57"/>
      <c r="G27" s="57"/>
      <c r="H27" s="57"/>
      <c r="I27" s="58">
        <f t="shared" si="2"/>
        <v>0</v>
      </c>
      <c r="J27" s="36"/>
      <c r="K27" s="36"/>
      <c r="L27" s="36"/>
      <c r="M27" s="36"/>
      <c r="N27" s="36"/>
    </row>
    <row r="28" spans="1:14" ht="12.75">
      <c r="A28" s="68" t="s">
        <v>91</v>
      </c>
      <c r="B28" s="57"/>
      <c r="C28" s="57"/>
      <c r="D28" s="57"/>
      <c r="E28" s="57"/>
      <c r="F28" s="57"/>
      <c r="G28" s="57"/>
      <c r="H28" s="57"/>
      <c r="I28" s="58">
        <f t="shared" si="2"/>
        <v>0</v>
      </c>
      <c r="J28" s="36"/>
      <c r="K28" s="36"/>
      <c r="L28" s="36"/>
      <c r="M28" s="36"/>
      <c r="N28" s="36"/>
    </row>
    <row r="29" spans="1:14" ht="12.75">
      <c r="A29" s="68" t="s">
        <v>101</v>
      </c>
      <c r="B29" s="57"/>
      <c r="C29" s="57"/>
      <c r="D29" s="57"/>
      <c r="E29" s="57"/>
      <c r="F29" s="57"/>
      <c r="G29" s="57"/>
      <c r="H29" s="57"/>
      <c r="I29" s="58">
        <f t="shared" si="2"/>
        <v>0</v>
      </c>
      <c r="J29" s="36"/>
      <c r="K29" s="36"/>
      <c r="L29" s="36"/>
      <c r="M29" s="36"/>
      <c r="N29" s="36"/>
    </row>
    <row r="30" spans="1:14" ht="12.75">
      <c r="A30" s="68" t="s">
        <v>102</v>
      </c>
      <c r="B30" s="57"/>
      <c r="C30" s="57"/>
      <c r="D30" s="57"/>
      <c r="E30" s="57"/>
      <c r="F30" s="57"/>
      <c r="G30" s="57"/>
      <c r="H30" s="57"/>
      <c r="I30" s="58">
        <f t="shared" si="2"/>
        <v>0</v>
      </c>
      <c r="J30" s="36"/>
      <c r="K30" s="36"/>
      <c r="L30" s="36"/>
      <c r="M30" s="36"/>
      <c r="N30" s="36"/>
    </row>
    <row r="31" spans="1:14" ht="12.75">
      <c r="A31" s="68" t="s">
        <v>73</v>
      </c>
      <c r="B31" s="57"/>
      <c r="C31" s="57"/>
      <c r="D31" s="57"/>
      <c r="E31" s="57"/>
      <c r="F31" s="57"/>
      <c r="G31" s="57"/>
      <c r="H31" s="57"/>
      <c r="I31" s="58">
        <f t="shared" si="2"/>
        <v>0</v>
      </c>
      <c r="J31" s="36"/>
      <c r="K31" s="36"/>
      <c r="L31" s="36"/>
      <c r="M31" s="36"/>
      <c r="N31" s="36"/>
    </row>
    <row r="32" spans="1:14" ht="12.75">
      <c r="A32" s="63" t="s">
        <v>98</v>
      </c>
      <c r="B32" s="57"/>
      <c r="C32" s="57"/>
      <c r="D32" s="57"/>
      <c r="E32" s="57"/>
      <c r="F32" s="57"/>
      <c r="G32" s="57"/>
      <c r="H32" s="57"/>
      <c r="I32" s="58">
        <f t="shared" si="2"/>
        <v>0</v>
      </c>
      <c r="J32" s="36"/>
      <c r="K32" s="36"/>
      <c r="L32" s="36"/>
      <c r="M32" s="36"/>
      <c r="N32" s="36"/>
    </row>
    <row r="33" spans="1:14" ht="12.75">
      <c r="A33" s="63" t="s">
        <v>35</v>
      </c>
      <c r="B33" s="57"/>
      <c r="C33" s="57"/>
      <c r="D33" s="57"/>
      <c r="E33" s="57"/>
      <c r="F33" s="57"/>
      <c r="G33" s="57"/>
      <c r="H33" s="57"/>
      <c r="I33" s="58">
        <f t="shared" si="2"/>
        <v>0</v>
      </c>
      <c r="J33" s="36"/>
      <c r="K33" s="36"/>
      <c r="L33" s="36"/>
      <c r="M33" s="36"/>
      <c r="N33" s="36"/>
    </row>
    <row r="34" spans="1:14" ht="12.75">
      <c r="A34" s="67" t="s">
        <v>103</v>
      </c>
      <c r="B34" s="57"/>
      <c r="C34" s="57"/>
      <c r="D34" s="57"/>
      <c r="E34" s="57"/>
      <c r="F34" s="57"/>
      <c r="G34" s="57"/>
      <c r="H34" s="57"/>
      <c r="I34" s="58">
        <f t="shared" si="2"/>
        <v>0</v>
      </c>
      <c r="J34" s="36"/>
      <c r="K34" s="36"/>
      <c r="L34" s="36"/>
      <c r="M34" s="36"/>
      <c r="N34" s="36"/>
    </row>
    <row r="35" spans="1:14" ht="12.75">
      <c r="A35" s="67" t="s">
        <v>104</v>
      </c>
      <c r="B35" s="57"/>
      <c r="C35" s="57"/>
      <c r="D35" s="57"/>
      <c r="E35" s="57"/>
      <c r="F35" s="57"/>
      <c r="G35" s="57"/>
      <c r="H35" s="57"/>
      <c r="I35" s="58">
        <f t="shared" si="2"/>
        <v>0</v>
      </c>
      <c r="J35" s="36"/>
      <c r="K35" s="36"/>
      <c r="L35" s="36"/>
      <c r="M35" s="36"/>
      <c r="N35" s="36"/>
    </row>
    <row r="36" spans="1:14" ht="12.75">
      <c r="A36" s="67" t="s">
        <v>105</v>
      </c>
      <c r="B36" s="57"/>
      <c r="C36" s="57"/>
      <c r="D36" s="57"/>
      <c r="E36" s="57"/>
      <c r="F36" s="57"/>
      <c r="G36" s="57"/>
      <c r="H36" s="57"/>
      <c r="I36" s="58">
        <f t="shared" si="2"/>
        <v>0</v>
      </c>
      <c r="J36" s="36"/>
      <c r="K36" s="36"/>
      <c r="L36" s="36"/>
      <c r="M36" s="36"/>
      <c r="N36" s="36"/>
    </row>
    <row r="37" spans="1:14" ht="12.75">
      <c r="A37" s="69" t="s">
        <v>48</v>
      </c>
      <c r="B37" s="60">
        <f aca="true" t="shared" si="3" ref="B37:H37">SUM(B20:B32)</f>
        <v>0</v>
      </c>
      <c r="C37" s="60">
        <f t="shared" si="3"/>
        <v>0</v>
      </c>
      <c r="D37" s="60">
        <f t="shared" si="3"/>
        <v>0</v>
      </c>
      <c r="E37" s="60">
        <f t="shared" si="3"/>
        <v>0</v>
      </c>
      <c r="F37" s="60">
        <f t="shared" si="3"/>
        <v>0</v>
      </c>
      <c r="G37" s="60">
        <f t="shared" si="3"/>
        <v>0</v>
      </c>
      <c r="H37" s="60">
        <f t="shared" si="3"/>
        <v>0</v>
      </c>
      <c r="I37" s="60">
        <f>SUM(B37:H37)</f>
        <v>0</v>
      </c>
      <c r="J37" s="36"/>
      <c r="K37" s="36"/>
      <c r="L37" s="36"/>
      <c r="M37" s="36"/>
      <c r="N37" s="36"/>
    </row>
    <row r="38" spans="1:14" ht="12.75">
      <c r="A38" s="43"/>
      <c r="B38" s="58"/>
      <c r="C38" s="58"/>
      <c r="D38" s="58"/>
      <c r="E38" s="58"/>
      <c r="F38" s="58"/>
      <c r="G38" s="58"/>
      <c r="H38" s="58"/>
      <c r="I38" s="58"/>
      <c r="J38" s="36"/>
      <c r="K38" s="36"/>
      <c r="L38" s="36"/>
      <c r="M38" s="36"/>
      <c r="N38" s="36"/>
    </row>
    <row r="39" spans="1:9" s="38" customFormat="1" ht="15.75">
      <c r="A39" s="45" t="s">
        <v>17</v>
      </c>
      <c r="B39" s="61">
        <f aca="true" t="shared" si="4" ref="B39:H39">SUM(B19,B37)</f>
        <v>0</v>
      </c>
      <c r="C39" s="61">
        <f t="shared" si="4"/>
        <v>0</v>
      </c>
      <c r="D39" s="61">
        <f t="shared" si="4"/>
        <v>0</v>
      </c>
      <c r="E39" s="61">
        <f t="shared" si="4"/>
        <v>0</v>
      </c>
      <c r="F39" s="61">
        <f t="shared" si="4"/>
        <v>0</v>
      </c>
      <c r="G39" s="61">
        <f t="shared" si="4"/>
        <v>0</v>
      </c>
      <c r="H39" s="61">
        <f t="shared" si="4"/>
        <v>0</v>
      </c>
      <c r="I39" s="62">
        <f>SUM(B39:H39)</f>
        <v>0</v>
      </c>
    </row>
    <row r="40" spans="1:14" ht="12.75">
      <c r="A40" s="43"/>
      <c r="B40" s="43"/>
      <c r="C40" s="43"/>
      <c r="D40" s="43"/>
      <c r="E40" s="43"/>
      <c r="F40" s="43"/>
      <c r="G40" s="43"/>
      <c r="H40" s="43"/>
      <c r="I40" s="44">
        <f>SUM(I10:I32)</f>
        <v>0</v>
      </c>
      <c r="J40" s="36"/>
      <c r="K40" s="36"/>
      <c r="L40" s="36"/>
      <c r="M40" s="36"/>
      <c r="N40" s="36"/>
    </row>
    <row r="41" spans="1:14" ht="12.75">
      <c r="A41" s="43" t="s">
        <v>107</v>
      </c>
      <c r="B41" s="43"/>
      <c r="C41" s="43"/>
      <c r="D41" s="43"/>
      <c r="E41" s="43"/>
      <c r="F41" s="43"/>
      <c r="G41" s="43"/>
      <c r="H41" s="43"/>
      <c r="I41" s="43"/>
      <c r="J41" s="36"/>
      <c r="K41" s="36"/>
      <c r="L41" s="36"/>
      <c r="M41" s="36"/>
      <c r="N41" s="36"/>
    </row>
    <row r="42" spans="1:14" ht="12.75">
      <c r="A42" s="65" t="s">
        <v>99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</row>
    <row r="43" spans="1:14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</row>
    <row r="44" spans="1:14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</row>
    <row r="45" spans="1:14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</row>
    <row r="46" spans="1:14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</row>
    <row r="47" spans="1:14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</row>
    <row r="48" spans="1:14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</row>
    <row r="49" spans="1:14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</row>
    <row r="50" spans="1:14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</row>
    <row r="51" spans="1:14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</row>
    <row r="52" spans="1:14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</row>
    <row r="53" spans="1:14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</row>
    <row r="54" spans="1:14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</row>
    <row r="55" spans="1:14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</row>
    <row r="56" spans="1:14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</row>
    <row r="57" spans="1:14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</row>
    <row r="58" spans="1:14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</row>
    <row r="59" spans="1:14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</row>
    <row r="60" spans="10:14" ht="12.75">
      <c r="J60" s="36"/>
      <c r="K60" s="36"/>
      <c r="L60" s="36"/>
      <c r="M60" s="36"/>
      <c r="N60" s="36"/>
    </row>
    <row r="61" spans="10:14" ht="12.75">
      <c r="J61" s="36"/>
      <c r="K61" s="36"/>
      <c r="L61" s="36"/>
      <c r="M61" s="36"/>
      <c r="N61" s="36"/>
    </row>
    <row r="62" spans="10:14" ht="12.75">
      <c r="J62" s="36"/>
      <c r="K62" s="36"/>
      <c r="L62" s="36"/>
      <c r="M62" s="36"/>
      <c r="N62" s="36"/>
    </row>
    <row r="63" spans="10:14" ht="12.75">
      <c r="J63" s="36"/>
      <c r="K63" s="36"/>
      <c r="L63" s="36"/>
      <c r="M63" s="36"/>
      <c r="N63" s="36"/>
    </row>
  </sheetData>
  <sheetProtection selectLockedCells="1"/>
  <printOptions gridLines="1"/>
  <pageMargins left="0.46" right="0.62" top="1.24" bottom="1" header="0.18" footer="0.5"/>
  <pageSetup horizontalDpi="600" verticalDpi="600" orientation="landscape" paperSize="5" scale="82" r:id="rId1"/>
  <headerFooter alignWithMargins="0">
    <oddHeader>&amp;L&amp;"Arial,Bold"
Project Name:&amp;C&amp;"Arial,Bold"RIHousing Preservation Revitalization Deferred Loan Program
Development Proforma
USES</oddHeader>
    <oddFooter>&amp;L&amp;9PRDLP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 Housing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Coleman</dc:creator>
  <cp:keywords/>
  <dc:description/>
  <cp:lastModifiedBy>Mary Kate Harrington</cp:lastModifiedBy>
  <cp:lastPrinted>2014-11-19T18:26:23Z</cp:lastPrinted>
  <dcterms:created xsi:type="dcterms:W3CDTF">2002-07-08T11:56:06Z</dcterms:created>
  <dcterms:modified xsi:type="dcterms:W3CDTF">2019-06-20T17:15:42Z</dcterms:modified>
  <cp:category/>
  <cp:version/>
  <cp:contentType/>
  <cp:contentStatus/>
</cp:coreProperties>
</file>